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RSONAL\CB+H CSW\CSW Wilts Data\"/>
    </mc:Choice>
  </mc:AlternateContent>
  <xr:revisionPtr revIDLastSave="0" documentId="13_ncr:1_{BC61D11B-2911-4CD7-9AAC-D2FD90BE86A3}" xr6:coauthVersionLast="45" xr6:coauthVersionMax="45" xr10:uidLastSave="{00000000-0000-0000-0000-000000000000}"/>
  <bookViews>
    <workbookView xWindow="-19320" yWindow="-120" windowWidth="19440" windowHeight="15600" xr2:uid="{DB45B63A-442D-47A1-A7E3-AE1B1B811E8D}"/>
  </bookViews>
  <sheets>
    <sheet name="Standard Data" sheetId="1" r:id="rId1"/>
    <sheet name="Heatmap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1" i="1" l="1"/>
  <c r="J101" i="1"/>
  <c r="I101" i="1"/>
  <c r="H101" i="1"/>
  <c r="G101" i="1"/>
  <c r="F101" i="1"/>
  <c r="E101" i="1"/>
  <c r="D101" i="1"/>
  <c r="B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<sst xmlns="http://schemas.openxmlformats.org/spreadsheetml/2006/main" count="206" uniqueCount="113">
  <si>
    <t>Standard data
2 year rolling to 14/07/2022*</t>
  </si>
  <si>
    <t>Team</t>
  </si>
  <si>
    <t>Vehicles Passing</t>
  </si>
  <si>
    <t>No Of Speeders</t>
  </si>
  <si>
    <t>% of speeders</t>
  </si>
  <si>
    <t>No. of 1st letters</t>
  </si>
  <si>
    <t>No. 2nd letters</t>
  </si>
  <si>
    <t>No. 3rd letters</t>
  </si>
  <si>
    <t>No. of Excessive</t>
  </si>
  <si>
    <t>No. of Tractor Letters</t>
  </si>
  <si>
    <t>Total No. Letters</t>
  </si>
  <si>
    <t>Total No. of Watches</t>
  </si>
  <si>
    <t>Highworth</t>
  </si>
  <si>
    <t>Allington South &amp; Boscombe</t>
  </si>
  <si>
    <t>Blunsdon</t>
  </si>
  <si>
    <t>Cricklade</t>
  </si>
  <si>
    <t>Collingbourne Kingston</t>
  </si>
  <si>
    <t>Harnham</t>
  </si>
  <si>
    <t>Enford</t>
  </si>
  <si>
    <t>Porton</t>
  </si>
  <si>
    <t>Upper Deverills</t>
  </si>
  <si>
    <t>Shrewton</t>
  </si>
  <si>
    <t>Charlton</t>
  </si>
  <si>
    <t>Landford</t>
  </si>
  <si>
    <t>Worton</t>
  </si>
  <si>
    <t>Cholderton</t>
  </si>
  <si>
    <t>Coombe Bissett</t>
  </si>
  <si>
    <t>Kington Langley</t>
  </si>
  <si>
    <t>North Bradley</t>
  </si>
  <si>
    <t>Wilton</t>
  </si>
  <si>
    <t>Lyneham</t>
  </si>
  <si>
    <t>Durrington</t>
  </si>
  <si>
    <t>Alderbury</t>
  </si>
  <si>
    <t>Great Cheverell</t>
  </si>
  <si>
    <t>Quidhampton</t>
  </si>
  <si>
    <t>Shaw and Whitley</t>
  </si>
  <si>
    <t>Chiseldon</t>
  </si>
  <si>
    <t>Inglesham</t>
  </si>
  <si>
    <t>Dinton</t>
  </si>
  <si>
    <t>Trowbridge - Cockhill</t>
  </si>
  <si>
    <t>South Marston</t>
  </si>
  <si>
    <t>Box</t>
  </si>
  <si>
    <t>Hindon</t>
  </si>
  <si>
    <t>Stoford and Newton</t>
  </si>
  <si>
    <t>Whiteparish</t>
  </si>
  <si>
    <t>Rowde</t>
  </si>
  <si>
    <t>Westwood</t>
  </si>
  <si>
    <t>Redlynch</t>
  </si>
  <si>
    <t>Winterbourne Earls</t>
  </si>
  <si>
    <t>Oare</t>
  </si>
  <si>
    <t>Chapmanslade</t>
  </si>
  <si>
    <t>Easton Royal</t>
  </si>
  <si>
    <t>Burton</t>
  </si>
  <si>
    <t>Bratton</t>
  </si>
  <si>
    <t>Edington</t>
  </si>
  <si>
    <t>Milford Mill</t>
  </si>
  <si>
    <t>Lockeridge</t>
  </si>
  <si>
    <t>Alton</t>
  </si>
  <si>
    <t>Melksham - Woodrow Road</t>
  </si>
  <si>
    <t>Gastard</t>
  </si>
  <si>
    <t>Sutton Benger</t>
  </si>
  <si>
    <t>Little Somerford</t>
  </si>
  <si>
    <t>Rushall</t>
  </si>
  <si>
    <t>Milbourne</t>
  </si>
  <si>
    <t>Berwick St James</t>
  </si>
  <si>
    <t>Southwick</t>
  </si>
  <si>
    <t>Froxfield</t>
  </si>
  <si>
    <t>Eastcourt</t>
  </si>
  <si>
    <t>Maiden Bradley</t>
  </si>
  <si>
    <t>Collingbourne Ducis</t>
  </si>
  <si>
    <t>Middle Woodford</t>
  </si>
  <si>
    <t>Bishopstrow</t>
  </si>
  <si>
    <t>East Tytherton</t>
  </si>
  <si>
    <t>Compton Bassett</t>
  </si>
  <si>
    <t>Christian Malford</t>
  </si>
  <si>
    <t>Longbridge Deverill</t>
  </si>
  <si>
    <t>Staverton</t>
  </si>
  <si>
    <t>Tilshead</t>
  </si>
  <si>
    <t>Bradford on Avon</t>
  </si>
  <si>
    <t>Royal Wootton Bassett</t>
  </si>
  <si>
    <t>Odstock</t>
  </si>
  <si>
    <t>Melksham - Berryfields</t>
  </si>
  <si>
    <t>Great Bedwyn</t>
  </si>
  <si>
    <t>West Ashton</t>
  </si>
  <si>
    <t>Beanacre</t>
  </si>
  <si>
    <t>Hilperton</t>
  </si>
  <si>
    <t>Teffont</t>
  </si>
  <si>
    <t>Minety</t>
  </si>
  <si>
    <t>Pewsey</t>
  </si>
  <si>
    <t>Ashton Keynes</t>
  </si>
  <si>
    <t>Woodborough</t>
  </si>
  <si>
    <t>Dauntsey</t>
  </si>
  <si>
    <t>Tisbury</t>
  </si>
  <si>
    <t>Wanborough</t>
  </si>
  <si>
    <t>Dilton Marsh</t>
  </si>
  <si>
    <t>Sevenhampton</t>
  </si>
  <si>
    <t>Wroughton</t>
  </si>
  <si>
    <t>Littleton Panell/West Lavington</t>
  </si>
  <si>
    <t>Manningford Bruce</t>
  </si>
  <si>
    <t>Beechingstoke</t>
  </si>
  <si>
    <t>Bishopstone and Hinton Parva</t>
  </si>
  <si>
    <t>Firsdown</t>
  </si>
  <si>
    <t>East Kennett</t>
  </si>
  <si>
    <t>East Grafton</t>
  </si>
  <si>
    <t>Filands</t>
  </si>
  <si>
    <t>Crockerton</t>
  </si>
  <si>
    <t>Neston</t>
  </si>
  <si>
    <t>West Knoyle</t>
  </si>
  <si>
    <t>Chippenham - Hill Corner Rd</t>
  </si>
  <si>
    <t>Grand Total</t>
  </si>
  <si>
    <t>*Covid lockdowns
Lockdown - March 23rd 2020, phased return beginning  - 6th July 2020 
Lockdown - 3rd November 2020, resume - December 7th 2020</t>
  </si>
  <si>
    <t>Heatmap
Based on all Dome data*</t>
  </si>
  <si>
    <t>*25th July onwards to 31st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</si>
</sst>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164" fontId="0" fillId="4" borderId="6" xfId="0" applyNumberFormat="1" applyFill="1" applyBorder="1"/>
    <xf numFmtId="164" fontId="4" fillId="5" borderId="7" xfId="0" applyNumberFormat="1" applyFont="1" applyFill="1" applyBorder="1" applyAlignment="1">
      <alignment vertical="center" wrapText="1"/>
    </xf>
    <xf numFmtId="1" fontId="4" fillId="5" borderId="7" xfId="0" applyNumberFormat="1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4" xfId="0" applyFill="1" applyBorder="1" applyAlignment="1">
      <alignment horizontal="left"/>
    </xf>
    <xf numFmtId="0" fontId="0" fillId="0" borderId="5" xfId="0" applyBorder="1"/>
    <xf numFmtId="0" fontId="2" fillId="3" borderId="11" xfId="0" applyFont="1" applyFill="1" applyBorder="1" applyAlignment="1">
      <alignment horizontal="left"/>
    </xf>
    <xf numFmtId="0" fontId="2" fillId="0" borderId="12" xfId="0" applyFont="1" applyBorder="1"/>
    <xf numFmtId="0" fontId="2" fillId="3" borderId="13" xfId="0" applyFont="1" applyFill="1" applyBorder="1"/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1</xdr:row>
      <xdr:rowOff>1906</xdr:rowOff>
    </xdr:from>
    <xdr:ext cx="931504" cy="918210"/>
    <xdr:pic>
      <xdr:nvPicPr>
        <xdr:cNvPr id="3" name="Picture 2">
          <a:extLst>
            <a:ext uri="{FF2B5EF4-FFF2-40B4-BE49-F238E27FC236}">
              <a16:creationId xmlns:a16="http://schemas.microsoft.com/office/drawing/2014/main" id="{5D6BC06D-04C6-40C1-9EF7-733C7A5EF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16206"/>
          <a:ext cx="931504" cy="91821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196547</xdr:rowOff>
    </xdr:from>
    <xdr:to>
      <xdr:col>0</xdr:col>
      <xdr:colOff>533400</xdr:colOff>
      <xdr:row>1</xdr:row>
      <xdr:rowOff>672025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C2F6DD-A98A-42C4-9533-29A9C2013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547"/>
          <a:ext cx="533400" cy="675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BDA46-AE33-46B4-A126-E88B1C6B0EA5}">
  <dimension ref="A1:K102"/>
  <sheetViews>
    <sheetView tabSelected="1" workbookViewId="0">
      <selection activeCell="L56" sqref="L56"/>
    </sheetView>
  </sheetViews>
  <sheetFormatPr defaultRowHeight="15" x14ac:dyDescent="0.25"/>
  <cols>
    <col min="1" max="1" width="27.140625" bestFit="1" customWidth="1"/>
    <col min="2" max="2" width="19.85546875" customWidth="1"/>
    <col min="3" max="11" width="12.42578125" customWidth="1"/>
  </cols>
  <sheetData>
    <row r="1" spans="1:11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45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</row>
    <row r="4" spans="1:11" x14ac:dyDescent="0.25">
      <c r="A4" s="8" t="s">
        <v>12</v>
      </c>
      <c r="B4">
        <v>327262</v>
      </c>
      <c r="C4">
        <v>12810</v>
      </c>
      <c r="D4" s="9">
        <f t="shared" ref="D4:D67" si="0">SUM(C4/B4*100)</f>
        <v>3.9142949685573027</v>
      </c>
      <c r="E4">
        <v>9409</v>
      </c>
      <c r="F4">
        <v>1121</v>
      </c>
      <c r="G4">
        <v>291</v>
      </c>
      <c r="H4">
        <v>740</v>
      </c>
      <c r="I4">
        <v>5</v>
      </c>
      <c r="J4">
        <v>11566</v>
      </c>
      <c r="K4">
        <v>852</v>
      </c>
    </row>
    <row r="5" spans="1:11" x14ac:dyDescent="0.25">
      <c r="A5" s="8" t="s">
        <v>13</v>
      </c>
      <c r="B5">
        <v>74715</v>
      </c>
      <c r="C5">
        <v>3353</v>
      </c>
      <c r="D5" s="9">
        <f t="shared" si="0"/>
        <v>4.4877200026768387</v>
      </c>
      <c r="E5">
        <v>2678</v>
      </c>
      <c r="F5">
        <v>195</v>
      </c>
      <c r="G5">
        <v>47</v>
      </c>
      <c r="H5">
        <v>126</v>
      </c>
      <c r="I5">
        <v>0</v>
      </c>
      <c r="J5">
        <v>3046</v>
      </c>
      <c r="K5">
        <v>208</v>
      </c>
    </row>
    <row r="6" spans="1:11" x14ac:dyDescent="0.25">
      <c r="A6" s="8" t="s">
        <v>14</v>
      </c>
      <c r="B6">
        <v>53771</v>
      </c>
      <c r="C6">
        <v>3182</v>
      </c>
      <c r="D6" s="9">
        <f t="shared" si="0"/>
        <v>5.9176879730709864</v>
      </c>
      <c r="E6">
        <v>2193</v>
      </c>
      <c r="F6">
        <v>204</v>
      </c>
      <c r="G6">
        <v>27</v>
      </c>
      <c r="H6">
        <v>123</v>
      </c>
      <c r="I6">
        <v>0</v>
      </c>
      <c r="J6">
        <v>2547</v>
      </c>
      <c r="K6">
        <v>205</v>
      </c>
    </row>
    <row r="7" spans="1:11" x14ac:dyDescent="0.25">
      <c r="A7" s="8" t="s">
        <v>15</v>
      </c>
      <c r="B7">
        <v>27893</v>
      </c>
      <c r="C7">
        <v>3105</v>
      </c>
      <c r="D7" s="9">
        <f t="shared" si="0"/>
        <v>11.131825189115549</v>
      </c>
      <c r="E7">
        <v>1870</v>
      </c>
      <c r="F7">
        <v>165</v>
      </c>
      <c r="G7">
        <v>21</v>
      </c>
      <c r="H7">
        <v>372</v>
      </c>
      <c r="I7">
        <v>0</v>
      </c>
      <c r="J7">
        <v>2428</v>
      </c>
      <c r="K7">
        <v>125</v>
      </c>
    </row>
    <row r="8" spans="1:11" x14ac:dyDescent="0.25">
      <c r="A8" s="8" t="s">
        <v>16</v>
      </c>
      <c r="B8">
        <v>41505</v>
      </c>
      <c r="C8">
        <v>2963</v>
      </c>
      <c r="D8" s="9">
        <f t="shared" si="0"/>
        <v>7.1388989278400192</v>
      </c>
      <c r="E8">
        <v>1835</v>
      </c>
      <c r="F8">
        <v>93</v>
      </c>
      <c r="G8">
        <v>19</v>
      </c>
      <c r="H8">
        <v>631</v>
      </c>
      <c r="I8">
        <v>4</v>
      </c>
      <c r="J8">
        <v>2582</v>
      </c>
      <c r="K8">
        <v>174</v>
      </c>
    </row>
    <row r="9" spans="1:11" x14ac:dyDescent="0.25">
      <c r="A9" s="8" t="s">
        <v>17</v>
      </c>
      <c r="B9">
        <v>45581</v>
      </c>
      <c r="C9">
        <v>2958</v>
      </c>
      <c r="D9" s="9">
        <f t="shared" si="0"/>
        <v>6.4895460827976565</v>
      </c>
      <c r="E9">
        <v>2158</v>
      </c>
      <c r="F9">
        <v>137</v>
      </c>
      <c r="G9">
        <v>30</v>
      </c>
      <c r="H9">
        <v>293</v>
      </c>
      <c r="I9">
        <v>0</v>
      </c>
      <c r="J9">
        <v>2618</v>
      </c>
      <c r="K9">
        <v>117</v>
      </c>
    </row>
    <row r="10" spans="1:11" x14ac:dyDescent="0.25">
      <c r="A10" s="8" t="s">
        <v>18</v>
      </c>
      <c r="B10">
        <v>42922</v>
      </c>
      <c r="C10">
        <v>1762</v>
      </c>
      <c r="D10" s="9">
        <f t="shared" si="0"/>
        <v>4.1051209170122549</v>
      </c>
      <c r="E10">
        <v>1235</v>
      </c>
      <c r="F10">
        <v>107</v>
      </c>
      <c r="G10">
        <v>24</v>
      </c>
      <c r="H10">
        <v>60</v>
      </c>
      <c r="I10">
        <v>0</v>
      </c>
      <c r="J10">
        <v>1426</v>
      </c>
      <c r="K10">
        <v>119</v>
      </c>
    </row>
    <row r="11" spans="1:11" x14ac:dyDescent="0.25">
      <c r="A11" s="8" t="s">
        <v>19</v>
      </c>
      <c r="B11">
        <v>39335</v>
      </c>
      <c r="C11">
        <v>1675</v>
      </c>
      <c r="D11" s="9">
        <f t="shared" si="0"/>
        <v>4.2582941400788101</v>
      </c>
      <c r="E11">
        <v>1256</v>
      </c>
      <c r="F11">
        <v>99</v>
      </c>
      <c r="G11">
        <v>31</v>
      </c>
      <c r="H11">
        <v>103</v>
      </c>
      <c r="I11">
        <v>0</v>
      </c>
      <c r="J11">
        <v>1489</v>
      </c>
      <c r="K11">
        <v>111</v>
      </c>
    </row>
    <row r="12" spans="1:11" x14ac:dyDescent="0.25">
      <c r="A12" s="8" t="s">
        <v>20</v>
      </c>
      <c r="B12">
        <v>16065</v>
      </c>
      <c r="C12">
        <v>1658</v>
      </c>
      <c r="D12" s="9">
        <f t="shared" si="0"/>
        <v>10.320572673513851</v>
      </c>
      <c r="E12">
        <v>1102</v>
      </c>
      <c r="F12">
        <v>114</v>
      </c>
      <c r="G12">
        <v>23</v>
      </c>
      <c r="H12">
        <v>117</v>
      </c>
      <c r="I12">
        <v>1</v>
      </c>
      <c r="J12">
        <v>1357</v>
      </c>
      <c r="K12">
        <v>135</v>
      </c>
    </row>
    <row r="13" spans="1:11" x14ac:dyDescent="0.25">
      <c r="A13" s="8" t="s">
        <v>21</v>
      </c>
      <c r="B13">
        <v>39756</v>
      </c>
      <c r="C13">
        <v>1601</v>
      </c>
      <c r="D13" s="9">
        <f t="shared" si="0"/>
        <v>4.0270650970922626</v>
      </c>
      <c r="E13">
        <v>1136</v>
      </c>
      <c r="F13">
        <v>45</v>
      </c>
      <c r="G13">
        <v>8</v>
      </c>
      <c r="H13">
        <v>76</v>
      </c>
      <c r="I13">
        <v>1</v>
      </c>
      <c r="J13">
        <v>1266</v>
      </c>
      <c r="K13">
        <v>158</v>
      </c>
    </row>
    <row r="14" spans="1:11" x14ac:dyDescent="0.25">
      <c r="A14" s="8" t="s">
        <v>22</v>
      </c>
      <c r="B14">
        <v>19391</v>
      </c>
      <c r="C14">
        <v>1560</v>
      </c>
      <c r="D14" s="9">
        <f t="shared" si="0"/>
        <v>8.0449693156619055</v>
      </c>
      <c r="E14">
        <v>1107</v>
      </c>
      <c r="F14">
        <v>78</v>
      </c>
      <c r="G14">
        <v>21</v>
      </c>
      <c r="H14">
        <v>77</v>
      </c>
      <c r="I14">
        <v>4</v>
      </c>
      <c r="J14">
        <v>1287</v>
      </c>
      <c r="K14">
        <v>82</v>
      </c>
    </row>
    <row r="15" spans="1:11" x14ac:dyDescent="0.25">
      <c r="A15" s="8" t="s">
        <v>23</v>
      </c>
      <c r="B15">
        <v>10139</v>
      </c>
      <c r="C15">
        <v>1287</v>
      </c>
      <c r="D15" s="9">
        <f t="shared" si="0"/>
        <v>12.693559522635367</v>
      </c>
      <c r="E15">
        <v>1028</v>
      </c>
      <c r="F15">
        <v>97</v>
      </c>
      <c r="G15">
        <v>27</v>
      </c>
      <c r="H15">
        <v>45</v>
      </c>
      <c r="I15">
        <v>5</v>
      </c>
      <c r="J15">
        <v>1202</v>
      </c>
      <c r="K15">
        <v>97</v>
      </c>
    </row>
    <row r="16" spans="1:11" x14ac:dyDescent="0.25">
      <c r="A16" s="8" t="s">
        <v>24</v>
      </c>
      <c r="B16">
        <v>68981</v>
      </c>
      <c r="C16">
        <v>1281</v>
      </c>
      <c r="D16" s="9">
        <f t="shared" si="0"/>
        <v>1.8570330960699322</v>
      </c>
      <c r="E16">
        <v>973</v>
      </c>
      <c r="F16">
        <v>48</v>
      </c>
      <c r="G16">
        <v>5</v>
      </c>
      <c r="H16">
        <v>29</v>
      </c>
      <c r="I16">
        <v>0</v>
      </c>
      <c r="J16">
        <v>1055</v>
      </c>
      <c r="K16">
        <v>214</v>
      </c>
    </row>
    <row r="17" spans="1:11" x14ac:dyDescent="0.25">
      <c r="A17" s="8" t="s">
        <v>25</v>
      </c>
      <c r="B17">
        <v>34226</v>
      </c>
      <c r="C17">
        <v>1280</v>
      </c>
      <c r="D17" s="9">
        <f t="shared" si="0"/>
        <v>3.7398469000175307</v>
      </c>
      <c r="E17">
        <v>821</v>
      </c>
      <c r="F17">
        <v>62</v>
      </c>
      <c r="G17">
        <v>10</v>
      </c>
      <c r="H17">
        <v>38</v>
      </c>
      <c r="I17">
        <v>0</v>
      </c>
      <c r="J17">
        <v>931</v>
      </c>
      <c r="K17">
        <v>165</v>
      </c>
    </row>
    <row r="18" spans="1:11" x14ac:dyDescent="0.25">
      <c r="A18" s="8" t="s">
        <v>26</v>
      </c>
      <c r="B18">
        <v>31856</v>
      </c>
      <c r="C18">
        <v>1261</v>
      </c>
      <c r="D18" s="9">
        <f t="shared" si="0"/>
        <v>3.9584379708689101</v>
      </c>
      <c r="E18">
        <v>770</v>
      </c>
      <c r="F18">
        <v>47</v>
      </c>
      <c r="G18">
        <v>18</v>
      </c>
      <c r="H18">
        <v>150</v>
      </c>
      <c r="I18">
        <v>1</v>
      </c>
      <c r="J18">
        <v>986</v>
      </c>
      <c r="K18">
        <v>101</v>
      </c>
    </row>
    <row r="19" spans="1:11" x14ac:dyDescent="0.25">
      <c r="A19" s="8" t="s">
        <v>27</v>
      </c>
      <c r="B19">
        <v>25372</v>
      </c>
      <c r="C19">
        <v>1224</v>
      </c>
      <c r="D19" s="9">
        <f t="shared" si="0"/>
        <v>4.8242156708182247</v>
      </c>
      <c r="E19">
        <v>967</v>
      </c>
      <c r="F19">
        <v>64</v>
      </c>
      <c r="G19">
        <v>10</v>
      </c>
      <c r="H19">
        <v>16</v>
      </c>
      <c r="I19">
        <v>0</v>
      </c>
      <c r="J19">
        <v>1057</v>
      </c>
      <c r="K19">
        <v>113</v>
      </c>
    </row>
    <row r="20" spans="1:11" x14ac:dyDescent="0.25">
      <c r="A20" s="8" t="s">
        <v>28</v>
      </c>
      <c r="B20">
        <v>49081</v>
      </c>
      <c r="C20">
        <v>1211</v>
      </c>
      <c r="D20" s="9">
        <f t="shared" si="0"/>
        <v>2.4673498909965161</v>
      </c>
      <c r="E20">
        <v>887</v>
      </c>
      <c r="F20">
        <v>40</v>
      </c>
      <c r="G20">
        <v>3</v>
      </c>
      <c r="H20">
        <v>32</v>
      </c>
      <c r="I20">
        <v>6</v>
      </c>
      <c r="J20">
        <v>968</v>
      </c>
      <c r="K20">
        <v>52</v>
      </c>
    </row>
    <row r="21" spans="1:11" x14ac:dyDescent="0.25">
      <c r="A21" s="8" t="s">
        <v>29</v>
      </c>
      <c r="B21">
        <v>28889</v>
      </c>
      <c r="C21">
        <v>1136</v>
      </c>
      <c r="D21" s="9">
        <f t="shared" si="0"/>
        <v>3.9322925681055074</v>
      </c>
      <c r="E21">
        <v>717</v>
      </c>
      <c r="F21">
        <v>94</v>
      </c>
      <c r="G21">
        <v>17</v>
      </c>
      <c r="H21">
        <v>36</v>
      </c>
      <c r="I21">
        <v>0</v>
      </c>
      <c r="J21">
        <v>864</v>
      </c>
      <c r="K21">
        <v>111</v>
      </c>
    </row>
    <row r="22" spans="1:11" x14ac:dyDescent="0.25">
      <c r="A22" s="8" t="s">
        <v>30</v>
      </c>
      <c r="B22">
        <v>53053</v>
      </c>
      <c r="C22">
        <v>1114</v>
      </c>
      <c r="D22" s="9">
        <f t="shared" si="0"/>
        <v>2.0997870054473826</v>
      </c>
      <c r="E22">
        <v>915</v>
      </c>
      <c r="F22">
        <v>54</v>
      </c>
      <c r="G22">
        <v>5</v>
      </c>
      <c r="H22">
        <v>52</v>
      </c>
      <c r="I22">
        <v>0</v>
      </c>
      <c r="J22">
        <v>1026</v>
      </c>
      <c r="K22">
        <v>83</v>
      </c>
    </row>
    <row r="23" spans="1:11" x14ac:dyDescent="0.25">
      <c r="A23" s="8" t="s">
        <v>31</v>
      </c>
      <c r="B23">
        <v>17786</v>
      </c>
      <c r="C23">
        <v>1067</v>
      </c>
      <c r="D23" s="9">
        <f t="shared" si="0"/>
        <v>5.9991004160575736</v>
      </c>
      <c r="E23">
        <v>853</v>
      </c>
      <c r="F23">
        <v>35</v>
      </c>
      <c r="G23">
        <v>3</v>
      </c>
      <c r="H23">
        <v>36</v>
      </c>
      <c r="I23">
        <v>0</v>
      </c>
      <c r="J23">
        <v>927</v>
      </c>
      <c r="K23">
        <v>63</v>
      </c>
    </row>
    <row r="24" spans="1:11" x14ac:dyDescent="0.25">
      <c r="A24" s="8" t="s">
        <v>32</v>
      </c>
      <c r="B24">
        <v>13842</v>
      </c>
      <c r="C24">
        <v>1059</v>
      </c>
      <c r="D24" s="9">
        <f t="shared" si="0"/>
        <v>7.6506285218899004</v>
      </c>
      <c r="E24">
        <v>785</v>
      </c>
      <c r="F24">
        <v>94</v>
      </c>
      <c r="G24">
        <v>26</v>
      </c>
      <c r="H24">
        <v>62</v>
      </c>
      <c r="I24">
        <v>0</v>
      </c>
      <c r="J24">
        <v>967</v>
      </c>
      <c r="K24">
        <v>89</v>
      </c>
    </row>
    <row r="25" spans="1:11" x14ac:dyDescent="0.25">
      <c r="A25" s="8" t="s">
        <v>33</v>
      </c>
      <c r="B25">
        <v>7259</v>
      </c>
      <c r="C25">
        <v>873</v>
      </c>
      <c r="D25" s="9">
        <f t="shared" si="0"/>
        <v>12.026449924231988</v>
      </c>
      <c r="E25">
        <v>427</v>
      </c>
      <c r="F25">
        <v>42</v>
      </c>
      <c r="G25">
        <v>19</v>
      </c>
      <c r="H25">
        <v>233</v>
      </c>
      <c r="I25">
        <v>0</v>
      </c>
      <c r="J25">
        <v>721</v>
      </c>
      <c r="K25">
        <v>61</v>
      </c>
    </row>
    <row r="26" spans="1:11" x14ac:dyDescent="0.25">
      <c r="A26" s="8" t="s">
        <v>34</v>
      </c>
      <c r="B26">
        <v>7017</v>
      </c>
      <c r="C26">
        <v>852</v>
      </c>
      <c r="D26" s="9">
        <f t="shared" si="0"/>
        <v>12.141941000427533</v>
      </c>
      <c r="E26">
        <v>538</v>
      </c>
      <c r="F26">
        <v>31</v>
      </c>
      <c r="G26">
        <v>4</v>
      </c>
      <c r="H26">
        <v>45</v>
      </c>
      <c r="I26">
        <v>0</v>
      </c>
      <c r="J26">
        <v>618</v>
      </c>
      <c r="K26">
        <v>89</v>
      </c>
    </row>
    <row r="27" spans="1:11" x14ac:dyDescent="0.25">
      <c r="A27" s="8" t="s">
        <v>35</v>
      </c>
      <c r="B27">
        <v>33387</v>
      </c>
      <c r="C27">
        <v>778</v>
      </c>
      <c r="D27" s="9">
        <f t="shared" si="0"/>
        <v>2.3302483002366188</v>
      </c>
      <c r="E27">
        <v>475</v>
      </c>
      <c r="F27">
        <v>15</v>
      </c>
      <c r="G27">
        <v>3</v>
      </c>
      <c r="H27">
        <v>13</v>
      </c>
      <c r="I27">
        <v>0</v>
      </c>
      <c r="J27">
        <v>506</v>
      </c>
      <c r="K27">
        <v>94</v>
      </c>
    </row>
    <row r="28" spans="1:11" x14ac:dyDescent="0.25">
      <c r="A28" s="8" t="s">
        <v>36</v>
      </c>
      <c r="B28">
        <v>22686</v>
      </c>
      <c r="C28">
        <v>774</v>
      </c>
      <c r="D28" s="9">
        <f t="shared" si="0"/>
        <v>3.41179582121132</v>
      </c>
      <c r="E28">
        <v>457</v>
      </c>
      <c r="F28">
        <v>21</v>
      </c>
      <c r="G28">
        <v>0</v>
      </c>
      <c r="H28">
        <v>9</v>
      </c>
      <c r="I28">
        <v>0</v>
      </c>
      <c r="J28">
        <v>487</v>
      </c>
      <c r="K28">
        <v>80</v>
      </c>
    </row>
    <row r="29" spans="1:11" x14ac:dyDescent="0.25">
      <c r="A29" s="8" t="s">
        <v>37</v>
      </c>
      <c r="B29">
        <v>23609</v>
      </c>
      <c r="C29">
        <v>715</v>
      </c>
      <c r="D29" s="9">
        <f t="shared" si="0"/>
        <v>3.0285060781905204</v>
      </c>
      <c r="E29">
        <v>348</v>
      </c>
      <c r="F29">
        <v>27</v>
      </c>
      <c r="G29">
        <v>7</v>
      </c>
      <c r="H29">
        <v>50</v>
      </c>
      <c r="I29">
        <v>0</v>
      </c>
      <c r="J29">
        <v>432</v>
      </c>
      <c r="K29">
        <v>45</v>
      </c>
    </row>
    <row r="30" spans="1:11" x14ac:dyDescent="0.25">
      <c r="A30" s="8" t="s">
        <v>38</v>
      </c>
      <c r="B30">
        <v>21602</v>
      </c>
      <c r="C30">
        <v>681</v>
      </c>
      <c r="D30" s="9">
        <f t="shared" si="0"/>
        <v>3.1524858809369505</v>
      </c>
      <c r="E30">
        <v>430</v>
      </c>
      <c r="F30">
        <v>42</v>
      </c>
      <c r="G30">
        <v>3</v>
      </c>
      <c r="H30">
        <v>18</v>
      </c>
      <c r="I30">
        <v>2</v>
      </c>
      <c r="J30">
        <v>495</v>
      </c>
      <c r="K30">
        <v>101</v>
      </c>
    </row>
    <row r="31" spans="1:11" x14ac:dyDescent="0.25">
      <c r="A31" s="8" t="s">
        <v>39</v>
      </c>
      <c r="B31">
        <v>19835</v>
      </c>
      <c r="C31">
        <v>650</v>
      </c>
      <c r="D31" s="9">
        <f t="shared" si="0"/>
        <v>3.2770355432316616</v>
      </c>
      <c r="E31">
        <v>494</v>
      </c>
      <c r="F31">
        <v>21</v>
      </c>
      <c r="G31">
        <v>1</v>
      </c>
      <c r="H31">
        <v>8</v>
      </c>
      <c r="I31">
        <v>0</v>
      </c>
      <c r="J31">
        <v>524</v>
      </c>
      <c r="K31">
        <v>25</v>
      </c>
    </row>
    <row r="32" spans="1:11" x14ac:dyDescent="0.25">
      <c r="A32" s="8" t="s">
        <v>40</v>
      </c>
      <c r="B32">
        <v>8752</v>
      </c>
      <c r="C32">
        <v>635</v>
      </c>
      <c r="D32" s="9">
        <f t="shared" si="0"/>
        <v>7.2554844606946984</v>
      </c>
      <c r="E32">
        <v>397</v>
      </c>
      <c r="F32">
        <v>30</v>
      </c>
      <c r="G32">
        <v>4</v>
      </c>
      <c r="H32">
        <v>57</v>
      </c>
      <c r="I32">
        <v>0</v>
      </c>
      <c r="J32">
        <v>488</v>
      </c>
      <c r="K32">
        <v>68</v>
      </c>
    </row>
    <row r="33" spans="1:11" x14ac:dyDescent="0.25">
      <c r="A33" s="8" t="s">
        <v>41</v>
      </c>
      <c r="B33">
        <v>19176</v>
      </c>
      <c r="C33">
        <v>618</v>
      </c>
      <c r="D33" s="9">
        <f t="shared" si="0"/>
        <v>3.2227784730913642</v>
      </c>
      <c r="E33">
        <v>361</v>
      </c>
      <c r="F33">
        <v>6</v>
      </c>
      <c r="G33">
        <v>0</v>
      </c>
      <c r="H33">
        <v>12</v>
      </c>
      <c r="I33">
        <v>0</v>
      </c>
      <c r="J33">
        <v>379</v>
      </c>
      <c r="K33">
        <v>54</v>
      </c>
    </row>
    <row r="34" spans="1:11" x14ac:dyDescent="0.25">
      <c r="A34" s="8" t="s">
        <v>42</v>
      </c>
      <c r="B34">
        <v>25619</v>
      </c>
      <c r="C34">
        <v>583</v>
      </c>
      <c r="D34" s="9">
        <f t="shared" si="0"/>
        <v>2.2756547874624302</v>
      </c>
      <c r="E34">
        <v>416</v>
      </c>
      <c r="F34">
        <v>29</v>
      </c>
      <c r="G34">
        <v>1</v>
      </c>
      <c r="H34">
        <v>3</v>
      </c>
      <c r="I34">
        <v>0</v>
      </c>
      <c r="J34">
        <v>449</v>
      </c>
      <c r="K34">
        <v>106</v>
      </c>
    </row>
    <row r="35" spans="1:11" x14ac:dyDescent="0.25">
      <c r="A35" s="8" t="s">
        <v>43</v>
      </c>
      <c r="B35">
        <v>34416</v>
      </c>
      <c r="C35">
        <v>551</v>
      </c>
      <c r="D35" s="9">
        <f t="shared" si="0"/>
        <v>1.6009995350999535</v>
      </c>
      <c r="E35">
        <v>339</v>
      </c>
      <c r="F35">
        <v>12</v>
      </c>
      <c r="G35">
        <v>2</v>
      </c>
      <c r="H35">
        <v>29</v>
      </c>
      <c r="I35">
        <v>0</v>
      </c>
      <c r="J35">
        <v>382</v>
      </c>
      <c r="K35">
        <v>50</v>
      </c>
    </row>
    <row r="36" spans="1:11" x14ac:dyDescent="0.25">
      <c r="A36" s="8" t="s">
        <v>44</v>
      </c>
      <c r="B36">
        <v>11524</v>
      </c>
      <c r="C36">
        <v>549</v>
      </c>
      <c r="D36" s="9">
        <f t="shared" si="0"/>
        <v>4.7639708434571322</v>
      </c>
      <c r="E36">
        <v>305</v>
      </c>
      <c r="F36">
        <v>13</v>
      </c>
      <c r="G36">
        <v>2</v>
      </c>
      <c r="H36">
        <v>35</v>
      </c>
      <c r="I36">
        <v>0</v>
      </c>
      <c r="J36">
        <v>355</v>
      </c>
      <c r="K36">
        <v>77</v>
      </c>
    </row>
    <row r="37" spans="1:11" x14ac:dyDescent="0.25">
      <c r="A37" s="8" t="s">
        <v>45</v>
      </c>
      <c r="B37">
        <v>17103</v>
      </c>
      <c r="C37">
        <v>532</v>
      </c>
      <c r="D37" s="9">
        <f t="shared" si="0"/>
        <v>3.1105653978834122</v>
      </c>
      <c r="E37">
        <v>343</v>
      </c>
      <c r="F37">
        <v>16</v>
      </c>
      <c r="G37">
        <v>3</v>
      </c>
      <c r="H37">
        <v>11</v>
      </c>
      <c r="I37">
        <v>0</v>
      </c>
      <c r="J37">
        <v>373</v>
      </c>
      <c r="K37">
        <v>47</v>
      </c>
    </row>
    <row r="38" spans="1:11" x14ac:dyDescent="0.25">
      <c r="A38" s="8" t="s">
        <v>46</v>
      </c>
      <c r="B38">
        <v>3913</v>
      </c>
      <c r="C38">
        <v>530</v>
      </c>
      <c r="D38" s="9">
        <f t="shared" si="0"/>
        <v>13.544594939943778</v>
      </c>
      <c r="E38">
        <v>300</v>
      </c>
      <c r="F38">
        <v>9</v>
      </c>
      <c r="G38">
        <v>3</v>
      </c>
      <c r="H38">
        <v>95</v>
      </c>
      <c r="I38">
        <v>0</v>
      </c>
      <c r="J38">
        <v>407</v>
      </c>
      <c r="K38">
        <v>42</v>
      </c>
    </row>
    <row r="39" spans="1:11" x14ac:dyDescent="0.25">
      <c r="A39" s="8" t="s">
        <v>47</v>
      </c>
      <c r="B39">
        <v>6365</v>
      </c>
      <c r="C39">
        <v>496</v>
      </c>
      <c r="D39" s="9">
        <f t="shared" si="0"/>
        <v>7.79261586802828</v>
      </c>
      <c r="E39">
        <v>313</v>
      </c>
      <c r="F39">
        <v>17</v>
      </c>
      <c r="G39">
        <v>4</v>
      </c>
      <c r="H39">
        <v>23</v>
      </c>
      <c r="I39">
        <v>0</v>
      </c>
      <c r="J39">
        <v>357</v>
      </c>
      <c r="K39">
        <v>27</v>
      </c>
    </row>
    <row r="40" spans="1:11" x14ac:dyDescent="0.25">
      <c r="A40" s="8" t="s">
        <v>48</v>
      </c>
      <c r="B40">
        <v>23828</v>
      </c>
      <c r="C40">
        <v>479</v>
      </c>
      <c r="D40" s="9">
        <f t="shared" si="0"/>
        <v>2.0102400537183143</v>
      </c>
      <c r="E40">
        <v>320</v>
      </c>
      <c r="F40">
        <v>32</v>
      </c>
      <c r="G40">
        <v>3</v>
      </c>
      <c r="H40">
        <v>22</v>
      </c>
      <c r="I40">
        <v>0</v>
      </c>
      <c r="J40">
        <v>377</v>
      </c>
      <c r="K40">
        <v>46</v>
      </c>
    </row>
    <row r="41" spans="1:11" x14ac:dyDescent="0.25">
      <c r="A41" s="8" t="s">
        <v>49</v>
      </c>
      <c r="B41">
        <v>2813</v>
      </c>
      <c r="C41">
        <v>439</v>
      </c>
      <c r="D41" s="9">
        <f t="shared" si="0"/>
        <v>15.606114468538927</v>
      </c>
      <c r="E41">
        <v>271</v>
      </c>
      <c r="F41">
        <v>19</v>
      </c>
      <c r="G41">
        <v>4</v>
      </c>
      <c r="H41">
        <v>38</v>
      </c>
      <c r="I41">
        <v>0</v>
      </c>
      <c r="J41">
        <v>332</v>
      </c>
      <c r="K41">
        <v>19</v>
      </c>
    </row>
    <row r="42" spans="1:11" x14ac:dyDescent="0.25">
      <c r="A42" s="8" t="s">
        <v>50</v>
      </c>
      <c r="B42">
        <v>32122</v>
      </c>
      <c r="C42">
        <v>363</v>
      </c>
      <c r="D42" s="9">
        <f t="shared" si="0"/>
        <v>1.1300666210074093</v>
      </c>
      <c r="E42">
        <v>203</v>
      </c>
      <c r="F42">
        <v>8</v>
      </c>
      <c r="G42">
        <v>2</v>
      </c>
      <c r="H42">
        <v>10</v>
      </c>
      <c r="I42">
        <v>0</v>
      </c>
      <c r="J42">
        <v>223</v>
      </c>
      <c r="K42">
        <v>155</v>
      </c>
    </row>
    <row r="43" spans="1:11" x14ac:dyDescent="0.25">
      <c r="A43" s="8" t="s">
        <v>51</v>
      </c>
      <c r="B43">
        <v>8837</v>
      </c>
      <c r="C43">
        <v>348</v>
      </c>
      <c r="D43" s="9">
        <f t="shared" si="0"/>
        <v>3.937988004979065</v>
      </c>
      <c r="E43">
        <v>196</v>
      </c>
      <c r="F43">
        <v>18</v>
      </c>
      <c r="G43">
        <v>2</v>
      </c>
      <c r="H43">
        <v>6</v>
      </c>
      <c r="I43">
        <v>0</v>
      </c>
      <c r="J43">
        <v>222</v>
      </c>
      <c r="K43">
        <v>78</v>
      </c>
    </row>
    <row r="44" spans="1:11" x14ac:dyDescent="0.25">
      <c r="A44" s="8" t="s">
        <v>52</v>
      </c>
      <c r="B44">
        <v>11573</v>
      </c>
      <c r="C44">
        <v>336</v>
      </c>
      <c r="D44" s="9">
        <f t="shared" si="0"/>
        <v>2.9033094271148361</v>
      </c>
      <c r="E44">
        <v>241</v>
      </c>
      <c r="F44">
        <v>7</v>
      </c>
      <c r="G44">
        <v>1</v>
      </c>
      <c r="H44">
        <v>6</v>
      </c>
      <c r="I44">
        <v>1</v>
      </c>
      <c r="J44">
        <v>256</v>
      </c>
      <c r="K44">
        <v>55</v>
      </c>
    </row>
    <row r="45" spans="1:11" x14ac:dyDescent="0.25">
      <c r="A45" s="8" t="s">
        <v>53</v>
      </c>
      <c r="B45">
        <v>12786</v>
      </c>
      <c r="C45">
        <v>325</v>
      </c>
      <c r="D45" s="9">
        <f t="shared" si="0"/>
        <v>2.5418426403879244</v>
      </c>
      <c r="E45">
        <v>170</v>
      </c>
      <c r="F45">
        <v>12</v>
      </c>
      <c r="G45">
        <v>3</v>
      </c>
      <c r="H45">
        <v>5</v>
      </c>
      <c r="I45">
        <v>0</v>
      </c>
      <c r="J45">
        <v>190</v>
      </c>
      <c r="K45">
        <v>50</v>
      </c>
    </row>
    <row r="46" spans="1:11" x14ac:dyDescent="0.25">
      <c r="A46" s="8" t="s">
        <v>54</v>
      </c>
      <c r="B46">
        <v>18034</v>
      </c>
      <c r="C46">
        <v>324</v>
      </c>
      <c r="D46" s="9">
        <f t="shared" si="0"/>
        <v>1.7966064101142285</v>
      </c>
      <c r="E46">
        <v>193</v>
      </c>
      <c r="F46">
        <v>14</v>
      </c>
      <c r="G46">
        <v>1</v>
      </c>
      <c r="H46">
        <v>3</v>
      </c>
      <c r="I46">
        <v>0</v>
      </c>
      <c r="J46">
        <v>211</v>
      </c>
      <c r="K46">
        <v>92</v>
      </c>
    </row>
    <row r="47" spans="1:11" x14ac:dyDescent="0.25">
      <c r="A47" s="8" t="s">
        <v>55</v>
      </c>
      <c r="B47">
        <v>3499</v>
      </c>
      <c r="C47">
        <v>298</v>
      </c>
      <c r="D47" s="9">
        <f t="shared" si="0"/>
        <v>8.5167190625893117</v>
      </c>
      <c r="E47">
        <v>189</v>
      </c>
      <c r="F47">
        <v>19</v>
      </c>
      <c r="G47">
        <v>3</v>
      </c>
      <c r="H47">
        <v>16</v>
      </c>
      <c r="I47">
        <v>0</v>
      </c>
      <c r="J47">
        <v>227</v>
      </c>
      <c r="K47">
        <v>13</v>
      </c>
    </row>
    <row r="48" spans="1:11" x14ac:dyDescent="0.25">
      <c r="A48" s="8" t="s">
        <v>56</v>
      </c>
      <c r="B48">
        <v>2486</v>
      </c>
      <c r="C48">
        <v>279</v>
      </c>
      <c r="D48" s="9">
        <f t="shared" si="0"/>
        <v>11.222847948511665</v>
      </c>
      <c r="E48">
        <v>185</v>
      </c>
      <c r="F48">
        <v>11</v>
      </c>
      <c r="G48">
        <v>0</v>
      </c>
      <c r="H48">
        <v>55</v>
      </c>
      <c r="I48">
        <v>0</v>
      </c>
      <c r="J48">
        <v>251</v>
      </c>
      <c r="K48">
        <v>39</v>
      </c>
    </row>
    <row r="49" spans="1:11" x14ac:dyDescent="0.25">
      <c r="A49" s="8" t="s">
        <v>57</v>
      </c>
      <c r="B49">
        <v>5734</v>
      </c>
      <c r="C49">
        <v>263</v>
      </c>
      <c r="D49" s="9">
        <f t="shared" si="0"/>
        <v>4.5866759679107085</v>
      </c>
      <c r="E49">
        <v>138</v>
      </c>
      <c r="F49">
        <v>15</v>
      </c>
      <c r="G49">
        <v>3</v>
      </c>
      <c r="H49">
        <v>18</v>
      </c>
      <c r="I49">
        <v>0</v>
      </c>
      <c r="J49">
        <v>174</v>
      </c>
      <c r="K49">
        <v>33</v>
      </c>
    </row>
    <row r="50" spans="1:11" x14ac:dyDescent="0.25">
      <c r="A50" s="8" t="s">
        <v>58</v>
      </c>
      <c r="B50">
        <v>2613</v>
      </c>
      <c r="C50">
        <v>251</v>
      </c>
      <c r="D50" s="9">
        <f t="shared" si="0"/>
        <v>9.6058170685036366</v>
      </c>
      <c r="E50">
        <v>119</v>
      </c>
      <c r="F50">
        <v>12</v>
      </c>
      <c r="G50">
        <v>0</v>
      </c>
      <c r="H50">
        <v>5</v>
      </c>
      <c r="I50">
        <v>0</v>
      </c>
      <c r="J50">
        <v>136</v>
      </c>
      <c r="K50">
        <v>38</v>
      </c>
    </row>
    <row r="51" spans="1:11" x14ac:dyDescent="0.25">
      <c r="A51" s="8" t="s">
        <v>59</v>
      </c>
      <c r="B51">
        <v>7359</v>
      </c>
      <c r="C51">
        <v>247</v>
      </c>
      <c r="D51" s="9">
        <f t="shared" si="0"/>
        <v>3.3564342981383342</v>
      </c>
      <c r="E51">
        <v>181</v>
      </c>
      <c r="F51">
        <v>17</v>
      </c>
      <c r="G51">
        <v>0</v>
      </c>
      <c r="H51">
        <v>12</v>
      </c>
      <c r="I51">
        <v>0</v>
      </c>
      <c r="J51">
        <v>210</v>
      </c>
      <c r="K51">
        <v>15</v>
      </c>
    </row>
    <row r="52" spans="1:11" x14ac:dyDescent="0.25">
      <c r="A52" s="8" t="s">
        <v>60</v>
      </c>
      <c r="B52">
        <v>26232</v>
      </c>
      <c r="C52">
        <v>245</v>
      </c>
      <c r="D52" s="9">
        <f t="shared" si="0"/>
        <v>0.93397377249161329</v>
      </c>
      <c r="E52">
        <v>144</v>
      </c>
      <c r="F52">
        <v>3</v>
      </c>
      <c r="G52">
        <v>0</v>
      </c>
      <c r="H52">
        <v>4</v>
      </c>
      <c r="I52">
        <v>1</v>
      </c>
      <c r="J52">
        <v>152</v>
      </c>
      <c r="K52">
        <v>127</v>
      </c>
    </row>
    <row r="53" spans="1:11" x14ac:dyDescent="0.25">
      <c r="A53" s="8" t="s">
        <v>61</v>
      </c>
      <c r="B53">
        <v>5922</v>
      </c>
      <c r="C53">
        <v>243</v>
      </c>
      <c r="D53" s="9">
        <f t="shared" si="0"/>
        <v>4.1033434650455929</v>
      </c>
      <c r="E53">
        <v>165</v>
      </c>
      <c r="F53">
        <v>13</v>
      </c>
      <c r="G53">
        <v>2</v>
      </c>
      <c r="H53">
        <v>3</v>
      </c>
      <c r="I53">
        <v>0</v>
      </c>
      <c r="J53">
        <v>183</v>
      </c>
      <c r="K53">
        <v>42</v>
      </c>
    </row>
    <row r="54" spans="1:11" x14ac:dyDescent="0.25">
      <c r="A54" s="8" t="s">
        <v>62</v>
      </c>
      <c r="B54">
        <v>5024</v>
      </c>
      <c r="C54">
        <v>238</v>
      </c>
      <c r="D54" s="9">
        <f t="shared" si="0"/>
        <v>4.7372611464968157</v>
      </c>
      <c r="E54">
        <v>146</v>
      </c>
      <c r="F54">
        <v>6</v>
      </c>
      <c r="G54">
        <v>0</v>
      </c>
      <c r="H54">
        <v>1</v>
      </c>
      <c r="I54">
        <v>0</v>
      </c>
      <c r="J54">
        <v>153</v>
      </c>
      <c r="K54">
        <v>29</v>
      </c>
    </row>
    <row r="55" spans="1:11" x14ac:dyDescent="0.25">
      <c r="A55" s="8" t="s">
        <v>63</v>
      </c>
      <c r="B55">
        <v>4165</v>
      </c>
      <c r="C55">
        <v>236</v>
      </c>
      <c r="D55" s="9">
        <f t="shared" si="0"/>
        <v>5.666266506602641</v>
      </c>
      <c r="E55">
        <v>144</v>
      </c>
      <c r="F55">
        <v>14</v>
      </c>
      <c r="G55">
        <v>3</v>
      </c>
      <c r="H55">
        <v>3</v>
      </c>
      <c r="I55">
        <v>0</v>
      </c>
      <c r="J55">
        <v>164</v>
      </c>
      <c r="K55">
        <v>73</v>
      </c>
    </row>
    <row r="56" spans="1:11" x14ac:dyDescent="0.25">
      <c r="A56" s="8" t="s">
        <v>64</v>
      </c>
      <c r="B56">
        <v>4299</v>
      </c>
      <c r="C56">
        <v>226</v>
      </c>
      <c r="D56" s="9">
        <f t="shared" si="0"/>
        <v>5.2570365201209581</v>
      </c>
      <c r="E56">
        <v>134</v>
      </c>
      <c r="F56">
        <v>19</v>
      </c>
      <c r="G56">
        <v>5</v>
      </c>
      <c r="H56">
        <v>11</v>
      </c>
      <c r="I56">
        <v>0</v>
      </c>
      <c r="J56">
        <v>169</v>
      </c>
      <c r="K56">
        <v>115</v>
      </c>
    </row>
    <row r="57" spans="1:11" x14ac:dyDescent="0.25">
      <c r="A57" s="8" t="s">
        <v>65</v>
      </c>
      <c r="B57">
        <v>22683</v>
      </c>
      <c r="C57">
        <v>217</v>
      </c>
      <c r="D57" s="9">
        <f t="shared" si="0"/>
        <v>0.95666358065511614</v>
      </c>
      <c r="E57">
        <v>166</v>
      </c>
      <c r="F57">
        <v>8</v>
      </c>
      <c r="G57">
        <v>0</v>
      </c>
      <c r="H57">
        <v>2</v>
      </c>
      <c r="I57">
        <v>0</v>
      </c>
      <c r="J57">
        <v>176</v>
      </c>
      <c r="K57">
        <v>58</v>
      </c>
    </row>
    <row r="58" spans="1:11" x14ac:dyDescent="0.25">
      <c r="A58" s="8" t="s">
        <v>66</v>
      </c>
      <c r="B58">
        <v>5491</v>
      </c>
      <c r="C58">
        <v>208</v>
      </c>
      <c r="D58" s="9">
        <f t="shared" si="0"/>
        <v>3.7880167546894916</v>
      </c>
      <c r="E58">
        <v>112</v>
      </c>
      <c r="F58">
        <v>3</v>
      </c>
      <c r="G58">
        <v>0</v>
      </c>
      <c r="H58">
        <v>0</v>
      </c>
      <c r="I58">
        <v>0</v>
      </c>
      <c r="J58">
        <v>115</v>
      </c>
      <c r="K58">
        <v>25</v>
      </c>
    </row>
    <row r="59" spans="1:11" x14ac:dyDescent="0.25">
      <c r="A59" s="8" t="s">
        <v>67</v>
      </c>
      <c r="B59">
        <v>4596</v>
      </c>
      <c r="C59">
        <v>201</v>
      </c>
      <c r="D59" s="9">
        <f t="shared" si="0"/>
        <v>4.3733681462140996</v>
      </c>
      <c r="E59">
        <v>151</v>
      </c>
      <c r="F59">
        <v>14</v>
      </c>
      <c r="G59">
        <v>5</v>
      </c>
      <c r="H59">
        <v>7</v>
      </c>
      <c r="I59">
        <v>0</v>
      </c>
      <c r="J59">
        <v>177</v>
      </c>
      <c r="K59">
        <v>73</v>
      </c>
    </row>
    <row r="60" spans="1:11" x14ac:dyDescent="0.25">
      <c r="A60" s="8" t="s">
        <v>68</v>
      </c>
      <c r="B60">
        <v>8153</v>
      </c>
      <c r="C60">
        <v>195</v>
      </c>
      <c r="D60" s="9">
        <f t="shared" si="0"/>
        <v>2.391757635226297</v>
      </c>
      <c r="E60">
        <v>75</v>
      </c>
      <c r="F60">
        <v>0</v>
      </c>
      <c r="G60">
        <v>0</v>
      </c>
      <c r="H60">
        <v>2</v>
      </c>
      <c r="I60">
        <v>0</v>
      </c>
      <c r="J60">
        <v>77</v>
      </c>
      <c r="K60">
        <v>70</v>
      </c>
    </row>
    <row r="61" spans="1:11" x14ac:dyDescent="0.25">
      <c r="A61" s="8" t="s">
        <v>69</v>
      </c>
      <c r="B61">
        <v>3966</v>
      </c>
      <c r="C61">
        <v>180</v>
      </c>
      <c r="D61" s="9">
        <f t="shared" si="0"/>
        <v>4.5385779122541603</v>
      </c>
      <c r="E61">
        <v>108</v>
      </c>
      <c r="F61">
        <v>16</v>
      </c>
      <c r="G61">
        <v>3</v>
      </c>
      <c r="H61">
        <v>7</v>
      </c>
      <c r="I61">
        <v>0</v>
      </c>
      <c r="J61">
        <v>134</v>
      </c>
      <c r="K61">
        <v>24</v>
      </c>
    </row>
    <row r="62" spans="1:11" x14ac:dyDescent="0.25">
      <c r="A62" s="8" t="s">
        <v>70</v>
      </c>
      <c r="B62">
        <v>12087</v>
      </c>
      <c r="C62">
        <v>171</v>
      </c>
      <c r="D62" s="9">
        <f t="shared" si="0"/>
        <v>1.4147431124348473</v>
      </c>
      <c r="E62">
        <v>104</v>
      </c>
      <c r="F62">
        <v>7</v>
      </c>
      <c r="G62">
        <v>2</v>
      </c>
      <c r="H62">
        <v>1</v>
      </c>
      <c r="I62">
        <v>0</v>
      </c>
      <c r="J62">
        <v>114</v>
      </c>
      <c r="K62">
        <v>62</v>
      </c>
    </row>
    <row r="63" spans="1:11" x14ac:dyDescent="0.25">
      <c r="A63" s="8" t="s">
        <v>71</v>
      </c>
      <c r="B63">
        <v>11815</v>
      </c>
      <c r="C63">
        <v>169</v>
      </c>
      <c r="D63" s="9">
        <f t="shared" si="0"/>
        <v>1.4303851036817603</v>
      </c>
      <c r="E63">
        <v>103</v>
      </c>
      <c r="F63">
        <v>4</v>
      </c>
      <c r="G63">
        <v>0</v>
      </c>
      <c r="H63">
        <v>4</v>
      </c>
      <c r="I63">
        <v>0</v>
      </c>
      <c r="J63">
        <v>111</v>
      </c>
      <c r="K63">
        <v>144</v>
      </c>
    </row>
    <row r="64" spans="1:11" x14ac:dyDescent="0.25">
      <c r="A64" s="8" t="s">
        <v>72</v>
      </c>
      <c r="B64">
        <v>2163</v>
      </c>
      <c r="C64">
        <v>154</v>
      </c>
      <c r="D64" s="9">
        <f t="shared" si="0"/>
        <v>7.1197411003236244</v>
      </c>
      <c r="E64">
        <v>107</v>
      </c>
      <c r="F64">
        <v>15</v>
      </c>
      <c r="G64">
        <v>2</v>
      </c>
      <c r="H64">
        <v>6</v>
      </c>
      <c r="I64">
        <v>1</v>
      </c>
      <c r="J64">
        <v>131</v>
      </c>
      <c r="K64">
        <v>31</v>
      </c>
    </row>
    <row r="65" spans="1:11" x14ac:dyDescent="0.25">
      <c r="A65" s="8" t="s">
        <v>73</v>
      </c>
      <c r="B65">
        <v>4892</v>
      </c>
      <c r="C65">
        <v>135</v>
      </c>
      <c r="D65" s="9">
        <f t="shared" si="0"/>
        <v>2.7596075224856911</v>
      </c>
      <c r="E65">
        <v>101</v>
      </c>
      <c r="F65">
        <v>4</v>
      </c>
      <c r="G65">
        <v>1</v>
      </c>
      <c r="H65">
        <v>4</v>
      </c>
      <c r="I65">
        <v>0</v>
      </c>
      <c r="J65">
        <v>110</v>
      </c>
      <c r="K65">
        <v>55</v>
      </c>
    </row>
    <row r="66" spans="1:11" x14ac:dyDescent="0.25">
      <c r="A66" s="8" t="s">
        <v>74</v>
      </c>
      <c r="B66">
        <v>7413</v>
      </c>
      <c r="C66">
        <v>131</v>
      </c>
      <c r="D66" s="9">
        <f t="shared" si="0"/>
        <v>1.7671657898286792</v>
      </c>
      <c r="E66">
        <v>90</v>
      </c>
      <c r="F66">
        <v>2</v>
      </c>
      <c r="G66">
        <v>2</v>
      </c>
      <c r="H66">
        <v>9</v>
      </c>
      <c r="I66">
        <v>0</v>
      </c>
      <c r="J66">
        <v>103</v>
      </c>
      <c r="K66">
        <v>35</v>
      </c>
    </row>
    <row r="67" spans="1:11" x14ac:dyDescent="0.25">
      <c r="A67" s="8" t="s">
        <v>75</v>
      </c>
      <c r="B67">
        <v>16528</v>
      </c>
      <c r="C67">
        <v>129</v>
      </c>
      <c r="D67" s="9">
        <f t="shared" si="0"/>
        <v>0.78049370764762827</v>
      </c>
      <c r="E67">
        <v>70</v>
      </c>
      <c r="F67">
        <v>2</v>
      </c>
      <c r="G67">
        <v>0</v>
      </c>
      <c r="H67">
        <v>1</v>
      </c>
      <c r="I67">
        <v>0</v>
      </c>
      <c r="J67">
        <v>73</v>
      </c>
      <c r="K67">
        <v>129</v>
      </c>
    </row>
    <row r="68" spans="1:11" x14ac:dyDescent="0.25">
      <c r="A68" s="8" t="s">
        <v>76</v>
      </c>
      <c r="B68">
        <v>19167</v>
      </c>
      <c r="C68">
        <v>124</v>
      </c>
      <c r="D68" s="9">
        <f t="shared" ref="D68:D101" si="1">SUM(C68/B68*100)</f>
        <v>0.64694527051703443</v>
      </c>
      <c r="E68">
        <v>93</v>
      </c>
      <c r="F68">
        <v>2</v>
      </c>
      <c r="G68">
        <v>0</v>
      </c>
      <c r="H68">
        <v>1</v>
      </c>
      <c r="I68">
        <v>0</v>
      </c>
      <c r="J68">
        <v>96</v>
      </c>
      <c r="K68">
        <v>21</v>
      </c>
    </row>
    <row r="69" spans="1:11" x14ac:dyDescent="0.25">
      <c r="A69" s="8" t="s">
        <v>77</v>
      </c>
      <c r="B69">
        <v>1760</v>
      </c>
      <c r="C69">
        <v>119</v>
      </c>
      <c r="D69" s="9">
        <f t="shared" si="1"/>
        <v>6.7613636363636358</v>
      </c>
      <c r="E69">
        <v>83</v>
      </c>
      <c r="F69">
        <v>9</v>
      </c>
      <c r="G69">
        <v>0</v>
      </c>
      <c r="H69">
        <v>0</v>
      </c>
      <c r="I69">
        <v>0</v>
      </c>
      <c r="J69">
        <v>92</v>
      </c>
      <c r="K69">
        <v>14</v>
      </c>
    </row>
    <row r="70" spans="1:11" x14ac:dyDescent="0.25">
      <c r="A70" s="8" t="s">
        <v>78</v>
      </c>
      <c r="B70">
        <v>3721</v>
      </c>
      <c r="C70">
        <v>110</v>
      </c>
      <c r="D70" s="9">
        <f t="shared" si="1"/>
        <v>2.9561945713517872</v>
      </c>
      <c r="E70">
        <v>83</v>
      </c>
      <c r="F70">
        <v>1</v>
      </c>
      <c r="G70">
        <v>0</v>
      </c>
      <c r="H70">
        <v>0</v>
      </c>
      <c r="I70">
        <v>0</v>
      </c>
      <c r="J70">
        <v>84</v>
      </c>
      <c r="K70">
        <v>31</v>
      </c>
    </row>
    <row r="71" spans="1:11" x14ac:dyDescent="0.25">
      <c r="A71" s="8" t="s">
        <v>79</v>
      </c>
      <c r="B71">
        <v>3769</v>
      </c>
      <c r="C71">
        <v>109</v>
      </c>
      <c r="D71" s="9">
        <f t="shared" si="1"/>
        <v>2.892013796763067</v>
      </c>
      <c r="E71">
        <v>91</v>
      </c>
      <c r="F71">
        <v>4</v>
      </c>
      <c r="G71">
        <v>1</v>
      </c>
      <c r="H71">
        <v>0</v>
      </c>
      <c r="I71">
        <v>0</v>
      </c>
      <c r="J71">
        <v>96</v>
      </c>
      <c r="K71">
        <v>19</v>
      </c>
    </row>
    <row r="72" spans="1:11" x14ac:dyDescent="0.25">
      <c r="A72" s="8" t="s">
        <v>80</v>
      </c>
      <c r="B72">
        <v>6727</v>
      </c>
      <c r="C72">
        <v>93</v>
      </c>
      <c r="D72" s="9">
        <f t="shared" si="1"/>
        <v>1.3824884792626728</v>
      </c>
      <c r="E72">
        <v>49</v>
      </c>
      <c r="F72">
        <v>5</v>
      </c>
      <c r="G72">
        <v>3</v>
      </c>
      <c r="H72">
        <v>1</v>
      </c>
      <c r="I72">
        <v>0</v>
      </c>
      <c r="J72">
        <v>58</v>
      </c>
      <c r="K72">
        <v>38</v>
      </c>
    </row>
    <row r="73" spans="1:11" x14ac:dyDescent="0.25">
      <c r="A73" s="8" t="s">
        <v>81</v>
      </c>
      <c r="B73">
        <v>5430</v>
      </c>
      <c r="C73">
        <v>86</v>
      </c>
      <c r="D73" s="9">
        <f t="shared" si="1"/>
        <v>1.583793738489871</v>
      </c>
      <c r="E73">
        <v>45</v>
      </c>
      <c r="F73">
        <v>1</v>
      </c>
      <c r="G73">
        <v>0</v>
      </c>
      <c r="H73">
        <v>0</v>
      </c>
      <c r="I73">
        <v>0</v>
      </c>
      <c r="J73">
        <v>46</v>
      </c>
      <c r="K73">
        <v>34</v>
      </c>
    </row>
    <row r="74" spans="1:11" x14ac:dyDescent="0.25">
      <c r="A74" s="8" t="s">
        <v>82</v>
      </c>
      <c r="B74">
        <v>949</v>
      </c>
      <c r="C74">
        <v>81</v>
      </c>
      <c r="D74" s="9">
        <f t="shared" si="1"/>
        <v>8.5353003161222336</v>
      </c>
      <c r="E74">
        <v>54</v>
      </c>
      <c r="F74">
        <v>5</v>
      </c>
      <c r="G74">
        <v>0</v>
      </c>
      <c r="H74">
        <v>4</v>
      </c>
      <c r="I74">
        <v>0</v>
      </c>
      <c r="J74">
        <v>63</v>
      </c>
      <c r="K74">
        <v>19</v>
      </c>
    </row>
    <row r="75" spans="1:11" x14ac:dyDescent="0.25">
      <c r="A75" s="8" t="s">
        <v>83</v>
      </c>
      <c r="B75">
        <v>2578</v>
      </c>
      <c r="C75">
        <v>81</v>
      </c>
      <c r="D75" s="9">
        <f t="shared" si="1"/>
        <v>3.1419705197827774</v>
      </c>
      <c r="E75">
        <v>58</v>
      </c>
      <c r="F75">
        <v>1</v>
      </c>
      <c r="G75">
        <v>0</v>
      </c>
      <c r="H75">
        <v>2</v>
      </c>
      <c r="I75">
        <v>0</v>
      </c>
      <c r="J75">
        <v>61</v>
      </c>
      <c r="K75">
        <v>26</v>
      </c>
    </row>
    <row r="76" spans="1:11" x14ac:dyDescent="0.25">
      <c r="A76" s="8" t="s">
        <v>84</v>
      </c>
      <c r="B76">
        <v>2398</v>
      </c>
      <c r="C76">
        <v>79</v>
      </c>
      <c r="D76" s="9">
        <f t="shared" si="1"/>
        <v>3.2944120100083398</v>
      </c>
      <c r="E76">
        <v>35</v>
      </c>
      <c r="F76">
        <v>3</v>
      </c>
      <c r="G76">
        <v>1</v>
      </c>
      <c r="H76">
        <v>4</v>
      </c>
      <c r="I76">
        <v>0</v>
      </c>
      <c r="J76">
        <v>43</v>
      </c>
      <c r="K76">
        <v>4</v>
      </c>
    </row>
    <row r="77" spans="1:11" x14ac:dyDescent="0.25">
      <c r="A77" s="8" t="s">
        <v>85</v>
      </c>
      <c r="B77">
        <v>648</v>
      </c>
      <c r="C77">
        <v>79</v>
      </c>
      <c r="D77" s="9">
        <f t="shared" si="1"/>
        <v>12.191358024691358</v>
      </c>
      <c r="E77">
        <v>59</v>
      </c>
      <c r="F77">
        <v>6</v>
      </c>
      <c r="G77">
        <v>0</v>
      </c>
      <c r="H77">
        <v>4</v>
      </c>
      <c r="I77">
        <v>0</v>
      </c>
      <c r="J77">
        <v>69</v>
      </c>
      <c r="K77">
        <v>15</v>
      </c>
    </row>
    <row r="78" spans="1:11" x14ac:dyDescent="0.25">
      <c r="A78" s="8" t="s">
        <v>86</v>
      </c>
      <c r="B78">
        <v>7033</v>
      </c>
      <c r="C78">
        <v>77</v>
      </c>
      <c r="D78" s="9">
        <f t="shared" si="1"/>
        <v>1.0948386179439784</v>
      </c>
      <c r="E78">
        <v>33</v>
      </c>
      <c r="F78">
        <v>5</v>
      </c>
      <c r="G78">
        <v>0</v>
      </c>
      <c r="H78">
        <v>0</v>
      </c>
      <c r="I78">
        <v>0</v>
      </c>
      <c r="J78">
        <v>38</v>
      </c>
      <c r="K78">
        <v>36</v>
      </c>
    </row>
    <row r="79" spans="1:11" x14ac:dyDescent="0.25">
      <c r="A79" s="8" t="s">
        <v>87</v>
      </c>
      <c r="B79">
        <v>1052</v>
      </c>
      <c r="C79">
        <v>76</v>
      </c>
      <c r="D79" s="9">
        <f t="shared" si="1"/>
        <v>7.2243346007604554</v>
      </c>
      <c r="E79">
        <v>70</v>
      </c>
      <c r="F79">
        <v>2</v>
      </c>
      <c r="G79">
        <v>0</v>
      </c>
      <c r="H79">
        <v>0</v>
      </c>
      <c r="I79">
        <v>0</v>
      </c>
      <c r="J79">
        <v>72</v>
      </c>
      <c r="K79">
        <v>8</v>
      </c>
    </row>
    <row r="80" spans="1:11" x14ac:dyDescent="0.25">
      <c r="A80" s="8" t="s">
        <v>88</v>
      </c>
      <c r="B80">
        <v>1172</v>
      </c>
      <c r="C80">
        <v>73</v>
      </c>
      <c r="D80" s="9">
        <f t="shared" si="1"/>
        <v>6.2286689419795218</v>
      </c>
      <c r="E80">
        <v>51</v>
      </c>
      <c r="F80">
        <v>1</v>
      </c>
      <c r="G80">
        <v>0</v>
      </c>
      <c r="H80">
        <v>1</v>
      </c>
      <c r="I80">
        <v>0</v>
      </c>
      <c r="J80">
        <v>53</v>
      </c>
      <c r="K80">
        <v>10</v>
      </c>
    </row>
    <row r="81" spans="1:11" x14ac:dyDescent="0.25">
      <c r="A81" s="8" t="s">
        <v>89</v>
      </c>
      <c r="B81">
        <v>4857</v>
      </c>
      <c r="C81">
        <v>72</v>
      </c>
      <c r="D81" s="9">
        <f t="shared" si="1"/>
        <v>1.4823965410747375</v>
      </c>
      <c r="E81">
        <v>38</v>
      </c>
      <c r="F81">
        <v>5</v>
      </c>
      <c r="G81">
        <v>0</v>
      </c>
      <c r="H81">
        <v>1</v>
      </c>
      <c r="I81">
        <v>0</v>
      </c>
      <c r="J81">
        <v>44</v>
      </c>
      <c r="K81">
        <v>10</v>
      </c>
    </row>
    <row r="82" spans="1:11" x14ac:dyDescent="0.25">
      <c r="A82" s="8" t="s">
        <v>90</v>
      </c>
      <c r="B82">
        <v>1012</v>
      </c>
      <c r="C82">
        <v>67</v>
      </c>
      <c r="D82" s="9">
        <f t="shared" si="1"/>
        <v>6.6205533596837949</v>
      </c>
      <c r="E82">
        <v>53</v>
      </c>
      <c r="F82">
        <v>7</v>
      </c>
      <c r="G82">
        <v>0</v>
      </c>
      <c r="H82">
        <v>0</v>
      </c>
      <c r="I82">
        <v>0</v>
      </c>
      <c r="J82">
        <v>60</v>
      </c>
      <c r="K82">
        <v>18</v>
      </c>
    </row>
    <row r="83" spans="1:11" x14ac:dyDescent="0.25">
      <c r="A83" s="8" t="s">
        <v>91</v>
      </c>
      <c r="B83">
        <v>1014</v>
      </c>
      <c r="C83">
        <v>66</v>
      </c>
      <c r="D83" s="9">
        <f t="shared" si="1"/>
        <v>6.5088757396449708</v>
      </c>
      <c r="E83">
        <v>39</v>
      </c>
      <c r="F83">
        <v>2</v>
      </c>
      <c r="G83">
        <v>0</v>
      </c>
      <c r="H83">
        <v>0</v>
      </c>
      <c r="I83">
        <v>0</v>
      </c>
      <c r="J83">
        <v>41</v>
      </c>
      <c r="K83">
        <v>7</v>
      </c>
    </row>
    <row r="84" spans="1:11" x14ac:dyDescent="0.25">
      <c r="A84" s="8" t="s">
        <v>92</v>
      </c>
      <c r="B84">
        <v>641</v>
      </c>
      <c r="C84">
        <v>61</v>
      </c>
      <c r="D84" s="9">
        <f t="shared" si="1"/>
        <v>9.5163806552262091</v>
      </c>
      <c r="E84">
        <v>34</v>
      </c>
      <c r="F84">
        <v>3</v>
      </c>
      <c r="G84">
        <v>0</v>
      </c>
      <c r="H84">
        <v>9</v>
      </c>
      <c r="I84">
        <v>0</v>
      </c>
      <c r="J84">
        <v>46</v>
      </c>
      <c r="K84">
        <v>8</v>
      </c>
    </row>
    <row r="85" spans="1:11" x14ac:dyDescent="0.25">
      <c r="A85" s="8" t="s">
        <v>93</v>
      </c>
      <c r="B85">
        <v>309</v>
      </c>
      <c r="C85">
        <v>59</v>
      </c>
      <c r="D85" s="9">
        <f t="shared" si="1"/>
        <v>19.093851132686083</v>
      </c>
      <c r="E85">
        <v>48</v>
      </c>
      <c r="F85">
        <v>0</v>
      </c>
      <c r="G85">
        <v>0</v>
      </c>
      <c r="H85">
        <v>0</v>
      </c>
      <c r="I85">
        <v>0</v>
      </c>
      <c r="J85">
        <v>48</v>
      </c>
      <c r="K85">
        <v>2</v>
      </c>
    </row>
    <row r="86" spans="1:11" x14ac:dyDescent="0.25">
      <c r="A86" s="8" t="s">
        <v>94</v>
      </c>
      <c r="B86">
        <v>11365</v>
      </c>
      <c r="C86">
        <v>58</v>
      </c>
      <c r="D86" s="9">
        <f t="shared" si="1"/>
        <v>0.51033875934887818</v>
      </c>
      <c r="E86">
        <v>37</v>
      </c>
      <c r="F86">
        <v>1</v>
      </c>
      <c r="G86">
        <v>0</v>
      </c>
      <c r="H86">
        <v>2</v>
      </c>
      <c r="I86">
        <v>0</v>
      </c>
      <c r="J86">
        <v>40</v>
      </c>
      <c r="K86">
        <v>40</v>
      </c>
    </row>
    <row r="87" spans="1:11" x14ac:dyDescent="0.25">
      <c r="A87" s="8" t="s">
        <v>95</v>
      </c>
      <c r="B87">
        <v>3470</v>
      </c>
      <c r="C87">
        <v>57</v>
      </c>
      <c r="D87" s="9">
        <f t="shared" si="1"/>
        <v>1.6426512968299711</v>
      </c>
      <c r="E87">
        <v>38</v>
      </c>
      <c r="F87">
        <v>2</v>
      </c>
      <c r="G87">
        <v>0</v>
      </c>
      <c r="H87">
        <v>0</v>
      </c>
      <c r="I87">
        <v>0</v>
      </c>
      <c r="J87">
        <v>40</v>
      </c>
      <c r="K87">
        <v>21</v>
      </c>
    </row>
    <row r="88" spans="1:11" x14ac:dyDescent="0.25">
      <c r="A88" s="8" t="s">
        <v>96</v>
      </c>
      <c r="B88">
        <v>1331</v>
      </c>
      <c r="C88">
        <v>51</v>
      </c>
      <c r="D88" s="9">
        <f t="shared" si="1"/>
        <v>3.8317054845980461</v>
      </c>
      <c r="E88">
        <v>36</v>
      </c>
      <c r="F88">
        <v>0</v>
      </c>
      <c r="G88">
        <v>0</v>
      </c>
      <c r="H88">
        <v>0</v>
      </c>
      <c r="I88">
        <v>0</v>
      </c>
      <c r="J88">
        <v>36</v>
      </c>
      <c r="K88">
        <v>5</v>
      </c>
    </row>
    <row r="89" spans="1:11" x14ac:dyDescent="0.25">
      <c r="A89" s="8" t="s">
        <v>97</v>
      </c>
      <c r="B89">
        <v>788</v>
      </c>
      <c r="C89">
        <v>50</v>
      </c>
      <c r="D89" s="9">
        <f t="shared" si="1"/>
        <v>6.345177664974619</v>
      </c>
      <c r="E89">
        <v>38</v>
      </c>
      <c r="F89">
        <v>2</v>
      </c>
      <c r="G89">
        <v>0</v>
      </c>
      <c r="H89">
        <v>0</v>
      </c>
      <c r="I89">
        <v>0</v>
      </c>
      <c r="J89">
        <v>40</v>
      </c>
      <c r="K89">
        <v>5</v>
      </c>
    </row>
    <row r="90" spans="1:11" x14ac:dyDescent="0.25">
      <c r="A90" s="8" t="s">
        <v>98</v>
      </c>
      <c r="B90">
        <v>1344</v>
      </c>
      <c r="C90">
        <v>42</v>
      </c>
      <c r="D90" s="9">
        <f t="shared" si="1"/>
        <v>3.125</v>
      </c>
      <c r="E90">
        <v>17</v>
      </c>
      <c r="F90">
        <v>3</v>
      </c>
      <c r="G90">
        <v>0</v>
      </c>
      <c r="H90">
        <v>2</v>
      </c>
      <c r="I90">
        <v>0</v>
      </c>
      <c r="J90">
        <v>22</v>
      </c>
      <c r="K90">
        <v>34</v>
      </c>
    </row>
    <row r="91" spans="1:11" x14ac:dyDescent="0.25">
      <c r="A91" s="8" t="s">
        <v>99</v>
      </c>
      <c r="B91">
        <v>2700</v>
      </c>
      <c r="C91">
        <v>38</v>
      </c>
      <c r="D91" s="9">
        <f t="shared" si="1"/>
        <v>1.4074074074074074</v>
      </c>
      <c r="E91">
        <v>20</v>
      </c>
      <c r="F91">
        <v>2</v>
      </c>
      <c r="G91">
        <v>1</v>
      </c>
      <c r="H91">
        <v>2</v>
      </c>
      <c r="I91">
        <v>0</v>
      </c>
      <c r="J91">
        <v>25</v>
      </c>
      <c r="K91">
        <v>24</v>
      </c>
    </row>
    <row r="92" spans="1:11" x14ac:dyDescent="0.25">
      <c r="A92" s="8" t="s">
        <v>100</v>
      </c>
      <c r="B92">
        <v>1325</v>
      </c>
      <c r="C92">
        <v>25</v>
      </c>
      <c r="D92" s="9">
        <f t="shared" si="1"/>
        <v>1.8867924528301887</v>
      </c>
      <c r="E92">
        <v>13</v>
      </c>
      <c r="F92">
        <v>1</v>
      </c>
      <c r="G92">
        <v>0</v>
      </c>
      <c r="H92">
        <v>0</v>
      </c>
      <c r="I92">
        <v>0</v>
      </c>
      <c r="J92">
        <v>14</v>
      </c>
      <c r="K92">
        <v>10</v>
      </c>
    </row>
    <row r="93" spans="1:11" x14ac:dyDescent="0.25">
      <c r="A93" s="8" t="s">
        <v>101</v>
      </c>
      <c r="B93">
        <v>551</v>
      </c>
      <c r="C93">
        <v>20</v>
      </c>
      <c r="D93" s="9">
        <f t="shared" si="1"/>
        <v>3.6297640653357535</v>
      </c>
      <c r="E93">
        <v>13</v>
      </c>
      <c r="F93">
        <v>2</v>
      </c>
      <c r="G93">
        <v>0</v>
      </c>
      <c r="H93">
        <v>0</v>
      </c>
      <c r="I93">
        <v>0</v>
      </c>
      <c r="J93">
        <v>15</v>
      </c>
      <c r="K93">
        <v>4</v>
      </c>
    </row>
    <row r="94" spans="1:11" x14ac:dyDescent="0.25">
      <c r="A94" s="8" t="s">
        <v>102</v>
      </c>
      <c r="B94">
        <v>329</v>
      </c>
      <c r="C94">
        <v>12</v>
      </c>
      <c r="D94" s="9">
        <f t="shared" si="1"/>
        <v>3.6474164133738598</v>
      </c>
      <c r="E94">
        <v>2</v>
      </c>
      <c r="F94">
        <v>0</v>
      </c>
      <c r="G94">
        <v>0</v>
      </c>
      <c r="H94">
        <v>0</v>
      </c>
      <c r="I94">
        <v>0</v>
      </c>
      <c r="J94">
        <v>2</v>
      </c>
      <c r="K94">
        <v>4</v>
      </c>
    </row>
    <row r="95" spans="1:11" x14ac:dyDescent="0.25">
      <c r="A95" s="8" t="s">
        <v>103</v>
      </c>
      <c r="B95">
        <v>359</v>
      </c>
      <c r="C95">
        <v>10</v>
      </c>
      <c r="D95" s="9">
        <f t="shared" si="1"/>
        <v>2.785515320334262</v>
      </c>
      <c r="E95">
        <v>9</v>
      </c>
      <c r="F95">
        <v>0</v>
      </c>
      <c r="G95">
        <v>0</v>
      </c>
      <c r="H95">
        <v>0</v>
      </c>
      <c r="I95">
        <v>0</v>
      </c>
      <c r="J95">
        <v>9</v>
      </c>
      <c r="K95">
        <v>2</v>
      </c>
    </row>
    <row r="96" spans="1:11" x14ac:dyDescent="0.25">
      <c r="A96" s="8" t="s">
        <v>104</v>
      </c>
      <c r="B96">
        <v>401</v>
      </c>
      <c r="C96">
        <v>7</v>
      </c>
      <c r="D96" s="9">
        <f t="shared" si="1"/>
        <v>1.7456359102244388</v>
      </c>
      <c r="E96">
        <v>4</v>
      </c>
      <c r="F96">
        <v>0</v>
      </c>
      <c r="G96">
        <v>0</v>
      </c>
      <c r="H96">
        <v>0</v>
      </c>
      <c r="I96">
        <v>0</v>
      </c>
      <c r="J96">
        <v>4</v>
      </c>
      <c r="K96">
        <v>1</v>
      </c>
    </row>
    <row r="97" spans="1:11" x14ac:dyDescent="0.25">
      <c r="A97" s="8" t="s">
        <v>105</v>
      </c>
      <c r="B97">
        <v>159</v>
      </c>
      <c r="C97">
        <v>5</v>
      </c>
      <c r="D97" s="9">
        <f t="shared" si="1"/>
        <v>3.1446540880503147</v>
      </c>
      <c r="E97">
        <v>2</v>
      </c>
      <c r="F97">
        <v>0</v>
      </c>
      <c r="G97">
        <v>0</v>
      </c>
      <c r="H97">
        <v>0</v>
      </c>
      <c r="I97">
        <v>0</v>
      </c>
      <c r="J97">
        <v>2</v>
      </c>
      <c r="K97">
        <v>3</v>
      </c>
    </row>
    <row r="98" spans="1:11" x14ac:dyDescent="0.25">
      <c r="A98" s="8" t="s">
        <v>106</v>
      </c>
      <c r="B98">
        <v>119</v>
      </c>
      <c r="C98">
        <v>5</v>
      </c>
      <c r="D98" s="9">
        <f t="shared" si="1"/>
        <v>4.2016806722689077</v>
      </c>
      <c r="E98">
        <v>4</v>
      </c>
      <c r="F98">
        <v>0</v>
      </c>
      <c r="G98">
        <v>0</v>
      </c>
      <c r="H98">
        <v>0</v>
      </c>
      <c r="I98">
        <v>0</v>
      </c>
      <c r="J98">
        <v>4</v>
      </c>
      <c r="K98">
        <v>1</v>
      </c>
    </row>
    <row r="99" spans="1:11" x14ac:dyDescent="0.25">
      <c r="A99" s="8" t="s">
        <v>107</v>
      </c>
      <c r="B99">
        <v>59</v>
      </c>
      <c r="C99">
        <v>2</v>
      </c>
      <c r="D99" s="9">
        <f t="shared" si="1"/>
        <v>3.3898305084745761</v>
      </c>
      <c r="E99">
        <v>1</v>
      </c>
      <c r="F99">
        <v>0</v>
      </c>
      <c r="G99">
        <v>0</v>
      </c>
      <c r="H99">
        <v>0</v>
      </c>
      <c r="I99">
        <v>0</v>
      </c>
      <c r="J99">
        <v>1</v>
      </c>
      <c r="K99">
        <v>3</v>
      </c>
    </row>
    <row r="100" spans="1:11" x14ac:dyDescent="0.25">
      <c r="A100" s="8" t="s">
        <v>108</v>
      </c>
      <c r="B100">
        <v>221</v>
      </c>
      <c r="C100">
        <v>1</v>
      </c>
      <c r="D100" s="9">
        <f t="shared" si="1"/>
        <v>0.45248868778280549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</v>
      </c>
    </row>
    <row r="101" spans="1:11" ht="18.75" x14ac:dyDescent="0.25">
      <c r="A101" s="10" t="s">
        <v>109</v>
      </c>
      <c r="B101" s="11">
        <f>SUM(B4:B100)</f>
        <v>1689555</v>
      </c>
      <c r="C101" s="11">
        <v>67289</v>
      </c>
      <c r="D101" s="10">
        <f t="shared" si="1"/>
        <v>3.9826463181133498</v>
      </c>
      <c r="E101" s="12">
        <f>SUM(E4:E100)</f>
        <v>46214</v>
      </c>
      <c r="F101" s="12">
        <f t="shared" ref="F101:K101" si="2">SUM(F4:F100)</f>
        <v>3713</v>
      </c>
      <c r="G101" s="12">
        <f t="shared" si="2"/>
        <v>775</v>
      </c>
      <c r="H101" s="12">
        <f t="shared" si="2"/>
        <v>4149</v>
      </c>
      <c r="I101" s="12">
        <f t="shared" si="2"/>
        <v>32</v>
      </c>
      <c r="J101" s="12">
        <f t="shared" si="2"/>
        <v>54883</v>
      </c>
      <c r="K101" s="12">
        <f t="shared" si="2"/>
        <v>6543</v>
      </c>
    </row>
    <row r="102" spans="1:11" ht="18.75" x14ac:dyDescent="0.25">
      <c r="A102" s="13" t="s">
        <v>110</v>
      </c>
      <c r="B102" s="13"/>
      <c r="C102" s="13"/>
      <c r="D102" s="13"/>
      <c r="E102" s="13"/>
      <c r="F102" s="13"/>
      <c r="G102" s="1"/>
      <c r="H102" s="1"/>
      <c r="I102" s="1"/>
      <c r="J102" s="1"/>
      <c r="K102" s="1"/>
    </row>
  </sheetData>
  <mergeCells count="2">
    <mergeCell ref="A2:K2"/>
    <mergeCell ref="A102:F102"/>
  </mergeCells>
  <conditionalFormatting sqref="D4:D10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B19 B21:B23 B25:B33 B35:B54 B56:B64 B66 B68:B97 B99:B100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19 C21:C23 C25:C33 C35:C54 C56:C64 C66 C68:C97 C99:C100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B64 B66 B68:B96 B99:B100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64 C66 C68:C96 C99:C100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E19 E21:E23 E25:E33 E35:E54 E56:E64 E66 E68:E97 E99:E10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:F19 F21:F23 F25:F33 F35:F54 F56:F64 F66 F68:F97 F99:F100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:G19 G21:G23 G25:G33 G35:G54 G56:G64 G66 G68:G97 G99:G100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:H19 H21:H23 H25:H33 H35:H54 H56:H64 H66 H68:H97 H99:H100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:I19 I21:I23 I25:I33 I35:I54 I56:I64 I66 I68:I97 I99:I100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:J19 J21:J23 J25:J33 J35:J54 J56:J64 J66 J68:J97 J99:J100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:K19 K21:K23 K25:K33 K35:K54 K56:K64 K66 K68:K97 K99:K10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E64 E66 E68:E96 E99:E100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:F64 F66 F68:F96 F99:F100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:G64 G66 G68:G96 G99:G10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:H64 H66 H68:H96 H99:H100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:I64 I66 I68:I96 I99:I100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:J64 J66 J68:J96 J99:J10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:K64 K66 K68:K96 K99:K100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B10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10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E10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:F10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:G10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:H10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:I10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:J10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:K10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A5C1-2D73-44EE-9B2E-4F1FCCC98872}">
  <dimension ref="A1:S95"/>
  <sheetViews>
    <sheetView workbookViewId="0">
      <selection activeCell="A2" sqref="A2:S2"/>
    </sheetView>
  </sheetViews>
  <sheetFormatPr defaultRowHeight="15" x14ac:dyDescent="0.25"/>
  <cols>
    <col min="1" max="1" width="26.28515625" bestFit="1" customWidth="1"/>
    <col min="2" max="18" width="5.7109375" customWidth="1"/>
    <col min="19" max="19" width="10.85546875" customWidth="1"/>
  </cols>
  <sheetData>
    <row r="1" spans="1:19" ht="15.75" thickBot="1" x14ac:dyDescent="0.3"/>
    <row r="2" spans="1:19" ht="54" customHeight="1" x14ac:dyDescent="0.25">
      <c r="A2" s="2" t="s">
        <v>111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x14ac:dyDescent="0.25">
      <c r="A3" s="14" t="s">
        <v>1</v>
      </c>
      <c r="B3" s="15">
        <v>4</v>
      </c>
      <c r="C3" s="15">
        <v>5</v>
      </c>
      <c r="D3" s="15">
        <v>6</v>
      </c>
      <c r="E3" s="15">
        <v>7</v>
      </c>
      <c r="F3" s="15">
        <v>8</v>
      </c>
      <c r="G3" s="15">
        <v>9</v>
      </c>
      <c r="H3" s="15">
        <v>10</v>
      </c>
      <c r="I3" s="15">
        <v>11</v>
      </c>
      <c r="J3" s="15">
        <v>12</v>
      </c>
      <c r="K3" s="15">
        <v>13</v>
      </c>
      <c r="L3" s="15">
        <v>14</v>
      </c>
      <c r="M3" s="15">
        <v>15</v>
      </c>
      <c r="N3" s="15">
        <v>16</v>
      </c>
      <c r="O3" s="15">
        <v>17</v>
      </c>
      <c r="P3" s="15">
        <v>18</v>
      </c>
      <c r="Q3" s="15">
        <v>19</v>
      </c>
      <c r="R3" s="15">
        <v>20</v>
      </c>
      <c r="S3" s="16" t="s">
        <v>109</v>
      </c>
    </row>
    <row r="4" spans="1:19" x14ac:dyDescent="0.25">
      <c r="A4" s="17" t="s">
        <v>32</v>
      </c>
      <c r="E4">
        <v>13</v>
      </c>
      <c r="F4">
        <v>97</v>
      </c>
      <c r="G4">
        <v>31</v>
      </c>
      <c r="H4">
        <v>3</v>
      </c>
      <c r="I4">
        <v>25</v>
      </c>
      <c r="J4">
        <v>156</v>
      </c>
      <c r="K4">
        <v>82</v>
      </c>
      <c r="L4">
        <v>17</v>
      </c>
      <c r="M4">
        <v>64</v>
      </c>
      <c r="N4">
        <v>200</v>
      </c>
      <c r="O4">
        <v>77</v>
      </c>
      <c r="S4" s="18">
        <v>765</v>
      </c>
    </row>
    <row r="5" spans="1:19" x14ac:dyDescent="0.25">
      <c r="A5" s="17" t="s">
        <v>13</v>
      </c>
      <c r="D5">
        <v>116</v>
      </c>
      <c r="E5">
        <v>164</v>
      </c>
      <c r="G5">
        <v>1</v>
      </c>
      <c r="H5">
        <v>78</v>
      </c>
      <c r="I5">
        <v>196</v>
      </c>
      <c r="J5">
        <v>17</v>
      </c>
      <c r="K5">
        <v>51</v>
      </c>
      <c r="L5">
        <v>82</v>
      </c>
      <c r="M5">
        <v>99</v>
      </c>
      <c r="N5">
        <v>225</v>
      </c>
      <c r="O5">
        <v>60</v>
      </c>
      <c r="S5" s="18">
        <v>1089</v>
      </c>
    </row>
    <row r="6" spans="1:19" x14ac:dyDescent="0.25">
      <c r="A6" s="17" t="s">
        <v>57</v>
      </c>
      <c r="E6">
        <v>26</v>
      </c>
      <c r="F6">
        <v>49</v>
      </c>
      <c r="N6">
        <v>26</v>
      </c>
      <c r="O6">
        <v>36</v>
      </c>
      <c r="S6" s="18">
        <v>137</v>
      </c>
    </row>
    <row r="7" spans="1:19" x14ac:dyDescent="0.25">
      <c r="A7" s="17" t="s">
        <v>89</v>
      </c>
      <c r="H7">
        <v>5</v>
      </c>
      <c r="N7">
        <v>19</v>
      </c>
      <c r="O7">
        <v>36</v>
      </c>
      <c r="S7" s="18">
        <v>60</v>
      </c>
    </row>
    <row r="8" spans="1:19" x14ac:dyDescent="0.25">
      <c r="A8" s="17" t="s">
        <v>99</v>
      </c>
      <c r="F8">
        <v>5</v>
      </c>
      <c r="G8">
        <v>6</v>
      </c>
      <c r="M8">
        <v>5</v>
      </c>
      <c r="N8">
        <v>5</v>
      </c>
      <c r="O8">
        <v>1</v>
      </c>
      <c r="S8" s="18">
        <v>22</v>
      </c>
    </row>
    <row r="9" spans="1:19" x14ac:dyDescent="0.25">
      <c r="A9" s="17" t="s">
        <v>64</v>
      </c>
      <c r="F9">
        <v>13</v>
      </c>
      <c r="G9">
        <v>29</v>
      </c>
      <c r="H9">
        <v>3</v>
      </c>
      <c r="I9">
        <v>1</v>
      </c>
      <c r="J9">
        <v>7</v>
      </c>
      <c r="L9">
        <v>1</v>
      </c>
      <c r="M9">
        <v>8</v>
      </c>
      <c r="N9">
        <v>41</v>
      </c>
      <c r="O9">
        <v>3</v>
      </c>
      <c r="S9" s="18">
        <v>106</v>
      </c>
    </row>
    <row r="10" spans="1:19" x14ac:dyDescent="0.25">
      <c r="A10" s="17" t="s">
        <v>100</v>
      </c>
      <c r="G10">
        <v>4</v>
      </c>
      <c r="M10">
        <v>2</v>
      </c>
      <c r="N10">
        <v>9</v>
      </c>
      <c r="O10">
        <v>6</v>
      </c>
      <c r="S10" s="18">
        <v>21</v>
      </c>
    </row>
    <row r="11" spans="1:19" x14ac:dyDescent="0.25">
      <c r="A11" s="17" t="s">
        <v>71</v>
      </c>
      <c r="F11">
        <v>4</v>
      </c>
      <c r="G11">
        <v>52</v>
      </c>
      <c r="H11">
        <v>4</v>
      </c>
      <c r="I11">
        <v>2</v>
      </c>
      <c r="J11">
        <v>5</v>
      </c>
      <c r="L11">
        <v>5</v>
      </c>
      <c r="M11">
        <v>4</v>
      </c>
      <c r="N11">
        <v>2</v>
      </c>
      <c r="O11">
        <v>8</v>
      </c>
      <c r="S11" s="18">
        <v>86</v>
      </c>
    </row>
    <row r="12" spans="1:19" x14ac:dyDescent="0.25">
      <c r="A12" s="17" t="s">
        <v>14</v>
      </c>
      <c r="E12">
        <v>14</v>
      </c>
      <c r="F12">
        <v>295</v>
      </c>
      <c r="G12">
        <v>51</v>
      </c>
      <c r="H12">
        <v>16</v>
      </c>
      <c r="I12">
        <v>28</v>
      </c>
      <c r="J12">
        <v>7</v>
      </c>
      <c r="L12">
        <v>38</v>
      </c>
      <c r="M12">
        <v>328</v>
      </c>
      <c r="N12">
        <v>413</v>
      </c>
      <c r="O12">
        <v>334</v>
      </c>
      <c r="P12">
        <v>2</v>
      </c>
      <c r="S12" s="18">
        <v>1526</v>
      </c>
    </row>
    <row r="13" spans="1:19" x14ac:dyDescent="0.25">
      <c r="A13" s="17" t="s">
        <v>41</v>
      </c>
      <c r="F13">
        <v>5</v>
      </c>
      <c r="G13">
        <v>11</v>
      </c>
      <c r="L13">
        <v>10</v>
      </c>
      <c r="M13">
        <v>40</v>
      </c>
      <c r="N13">
        <v>23</v>
      </c>
      <c r="O13">
        <v>33</v>
      </c>
      <c r="S13" s="18">
        <v>122</v>
      </c>
    </row>
    <row r="14" spans="1:19" x14ac:dyDescent="0.25">
      <c r="A14" s="17" t="s">
        <v>78</v>
      </c>
      <c r="G14">
        <v>4</v>
      </c>
      <c r="K14">
        <v>18</v>
      </c>
      <c r="L14">
        <v>26</v>
      </c>
      <c r="M14">
        <v>13</v>
      </c>
      <c r="N14">
        <v>4</v>
      </c>
      <c r="S14" s="18">
        <v>65</v>
      </c>
    </row>
    <row r="15" spans="1:19" x14ac:dyDescent="0.25">
      <c r="A15" s="17" t="s">
        <v>53</v>
      </c>
      <c r="F15">
        <v>10</v>
      </c>
      <c r="G15">
        <v>2</v>
      </c>
      <c r="J15">
        <v>6</v>
      </c>
      <c r="M15">
        <v>1</v>
      </c>
      <c r="N15">
        <v>50</v>
      </c>
      <c r="O15">
        <v>37</v>
      </c>
      <c r="S15" s="18">
        <v>106</v>
      </c>
    </row>
    <row r="16" spans="1:19" x14ac:dyDescent="0.25">
      <c r="A16" s="17" t="s">
        <v>52</v>
      </c>
      <c r="E16">
        <v>1</v>
      </c>
      <c r="F16">
        <v>3</v>
      </c>
      <c r="H16">
        <v>11</v>
      </c>
      <c r="I16">
        <v>3</v>
      </c>
      <c r="K16">
        <v>12</v>
      </c>
      <c r="L16">
        <v>73</v>
      </c>
      <c r="M16">
        <v>89</v>
      </c>
      <c r="N16">
        <v>71</v>
      </c>
      <c r="O16">
        <v>7</v>
      </c>
      <c r="S16" s="18">
        <v>270</v>
      </c>
    </row>
    <row r="17" spans="1:19" x14ac:dyDescent="0.25">
      <c r="A17" s="17" t="s">
        <v>50</v>
      </c>
      <c r="D17">
        <v>11</v>
      </c>
      <c r="E17">
        <v>18</v>
      </c>
      <c r="F17">
        <v>36</v>
      </c>
      <c r="G17">
        <v>68</v>
      </c>
      <c r="H17">
        <v>21</v>
      </c>
      <c r="I17">
        <v>3</v>
      </c>
      <c r="L17">
        <v>16</v>
      </c>
      <c r="M17">
        <v>7</v>
      </c>
      <c r="N17">
        <v>4</v>
      </c>
      <c r="O17">
        <v>23</v>
      </c>
      <c r="P17">
        <v>11</v>
      </c>
      <c r="Q17">
        <v>1</v>
      </c>
      <c r="S17" s="18">
        <v>219</v>
      </c>
    </row>
    <row r="18" spans="1:19" x14ac:dyDescent="0.25">
      <c r="A18" s="17" t="s">
        <v>22</v>
      </c>
      <c r="H18">
        <v>122</v>
      </c>
      <c r="I18">
        <v>168</v>
      </c>
      <c r="J18">
        <v>36</v>
      </c>
      <c r="L18">
        <v>136</v>
      </c>
      <c r="M18">
        <v>239</v>
      </c>
      <c r="N18">
        <v>15</v>
      </c>
      <c r="S18" s="18">
        <v>716</v>
      </c>
    </row>
    <row r="19" spans="1:19" x14ac:dyDescent="0.25">
      <c r="A19" s="17" t="s">
        <v>36</v>
      </c>
      <c r="E19">
        <v>2</v>
      </c>
      <c r="F19">
        <v>23</v>
      </c>
      <c r="G19">
        <v>35</v>
      </c>
      <c r="H19">
        <v>29</v>
      </c>
      <c r="I19">
        <v>12</v>
      </c>
      <c r="J19">
        <v>1</v>
      </c>
      <c r="K19">
        <v>2</v>
      </c>
      <c r="L19">
        <v>3</v>
      </c>
      <c r="M19">
        <v>87</v>
      </c>
      <c r="N19">
        <v>8</v>
      </c>
      <c r="O19">
        <v>10</v>
      </c>
      <c r="S19" s="18">
        <v>212</v>
      </c>
    </row>
    <row r="20" spans="1:19" x14ac:dyDescent="0.25">
      <c r="A20" s="17" t="s">
        <v>25</v>
      </c>
      <c r="E20">
        <v>28</v>
      </c>
      <c r="F20">
        <v>157</v>
      </c>
      <c r="G20">
        <v>105</v>
      </c>
      <c r="H20">
        <v>86</v>
      </c>
      <c r="I20">
        <v>25</v>
      </c>
      <c r="J20">
        <v>3</v>
      </c>
      <c r="K20">
        <v>7</v>
      </c>
      <c r="L20">
        <v>79</v>
      </c>
      <c r="M20">
        <v>59</v>
      </c>
      <c r="N20">
        <v>29</v>
      </c>
      <c r="O20">
        <v>41</v>
      </c>
      <c r="P20">
        <v>2</v>
      </c>
      <c r="S20" s="18">
        <v>621</v>
      </c>
    </row>
    <row r="21" spans="1:19" x14ac:dyDescent="0.25">
      <c r="A21" s="17" t="s">
        <v>74</v>
      </c>
      <c r="F21">
        <v>42</v>
      </c>
      <c r="G21">
        <v>25</v>
      </c>
      <c r="H21">
        <v>4</v>
      </c>
      <c r="M21">
        <v>4</v>
      </c>
      <c r="N21">
        <v>4</v>
      </c>
      <c r="O21">
        <v>1</v>
      </c>
      <c r="S21" s="18">
        <v>80</v>
      </c>
    </row>
    <row r="22" spans="1:19" x14ac:dyDescent="0.25">
      <c r="A22" s="17" t="s">
        <v>69</v>
      </c>
      <c r="E22">
        <v>5</v>
      </c>
      <c r="F22">
        <v>22</v>
      </c>
      <c r="G22">
        <v>58</v>
      </c>
      <c r="H22">
        <v>23</v>
      </c>
      <c r="I22">
        <v>33</v>
      </c>
      <c r="J22">
        <v>38</v>
      </c>
      <c r="K22">
        <v>17</v>
      </c>
      <c r="L22">
        <v>40</v>
      </c>
      <c r="M22">
        <v>18</v>
      </c>
      <c r="O22">
        <v>15</v>
      </c>
      <c r="P22">
        <v>1</v>
      </c>
      <c r="S22" s="18">
        <v>270</v>
      </c>
    </row>
    <row r="23" spans="1:19" x14ac:dyDescent="0.25">
      <c r="A23" s="17" t="s">
        <v>16</v>
      </c>
      <c r="D23">
        <v>9</v>
      </c>
      <c r="E23">
        <v>280</v>
      </c>
      <c r="F23">
        <v>382</v>
      </c>
      <c r="G23">
        <v>283</v>
      </c>
      <c r="H23">
        <v>15</v>
      </c>
      <c r="I23">
        <v>3</v>
      </c>
      <c r="J23">
        <v>10</v>
      </c>
      <c r="K23">
        <v>49</v>
      </c>
      <c r="L23">
        <v>57</v>
      </c>
      <c r="M23">
        <v>337</v>
      </c>
      <c r="N23">
        <v>27</v>
      </c>
      <c r="O23">
        <v>13</v>
      </c>
      <c r="S23" s="18">
        <v>1465</v>
      </c>
    </row>
    <row r="24" spans="1:19" x14ac:dyDescent="0.25">
      <c r="A24" s="17" t="s">
        <v>73</v>
      </c>
      <c r="E24">
        <v>1</v>
      </c>
      <c r="F24">
        <v>17</v>
      </c>
      <c r="G24">
        <v>13</v>
      </c>
      <c r="M24">
        <v>4</v>
      </c>
      <c r="N24">
        <v>12</v>
      </c>
      <c r="O24">
        <v>11</v>
      </c>
      <c r="S24" s="18">
        <v>58</v>
      </c>
    </row>
    <row r="25" spans="1:19" x14ac:dyDescent="0.25">
      <c r="A25" s="17" t="s">
        <v>26</v>
      </c>
      <c r="F25">
        <v>224</v>
      </c>
      <c r="G25">
        <v>17</v>
      </c>
      <c r="K25">
        <v>1</v>
      </c>
      <c r="L25">
        <v>3</v>
      </c>
      <c r="M25">
        <v>187</v>
      </c>
      <c r="N25">
        <v>271</v>
      </c>
      <c r="O25">
        <v>1</v>
      </c>
      <c r="S25" s="18">
        <v>704</v>
      </c>
    </row>
    <row r="26" spans="1:19" x14ac:dyDescent="0.25">
      <c r="A26" s="17" t="s">
        <v>15</v>
      </c>
      <c r="E26">
        <v>58</v>
      </c>
      <c r="F26">
        <v>79</v>
      </c>
      <c r="G26">
        <v>189</v>
      </c>
      <c r="H26">
        <v>320</v>
      </c>
      <c r="I26">
        <v>105</v>
      </c>
      <c r="L26">
        <v>129</v>
      </c>
      <c r="M26">
        <v>523</v>
      </c>
      <c r="N26">
        <v>48</v>
      </c>
      <c r="S26" s="18">
        <v>1451</v>
      </c>
    </row>
    <row r="27" spans="1:19" x14ac:dyDescent="0.25">
      <c r="A27" s="17" t="s">
        <v>91</v>
      </c>
      <c r="I27">
        <v>5</v>
      </c>
      <c r="N27">
        <v>14</v>
      </c>
      <c r="O27">
        <v>1</v>
      </c>
      <c r="S27" s="18">
        <v>20</v>
      </c>
    </row>
    <row r="28" spans="1:19" x14ac:dyDescent="0.25">
      <c r="A28" s="17" t="s">
        <v>94</v>
      </c>
      <c r="E28">
        <v>2</v>
      </c>
      <c r="F28">
        <v>5</v>
      </c>
      <c r="G28">
        <v>8</v>
      </c>
      <c r="H28">
        <v>3</v>
      </c>
      <c r="I28">
        <v>1</v>
      </c>
      <c r="L28">
        <v>1</v>
      </c>
      <c r="M28">
        <v>1</v>
      </c>
      <c r="N28">
        <v>2</v>
      </c>
      <c r="O28">
        <v>4</v>
      </c>
      <c r="P28">
        <v>1</v>
      </c>
      <c r="S28" s="18">
        <v>28</v>
      </c>
    </row>
    <row r="29" spans="1:19" x14ac:dyDescent="0.25">
      <c r="A29" s="17" t="s">
        <v>38</v>
      </c>
      <c r="E29">
        <v>12</v>
      </c>
      <c r="F29">
        <v>15</v>
      </c>
      <c r="G29">
        <v>30</v>
      </c>
      <c r="H29">
        <v>98</v>
      </c>
      <c r="I29">
        <v>25</v>
      </c>
      <c r="J29">
        <v>10</v>
      </c>
      <c r="L29">
        <v>9</v>
      </c>
      <c r="M29">
        <v>3</v>
      </c>
      <c r="N29">
        <v>14</v>
      </c>
      <c r="O29">
        <v>22</v>
      </c>
      <c r="S29" s="18">
        <v>238</v>
      </c>
    </row>
    <row r="30" spans="1:19" x14ac:dyDescent="0.25">
      <c r="A30" s="17" t="s">
        <v>31</v>
      </c>
      <c r="G30">
        <v>36</v>
      </c>
      <c r="H30">
        <v>66</v>
      </c>
      <c r="I30">
        <v>126</v>
      </c>
      <c r="J30">
        <v>15</v>
      </c>
      <c r="K30">
        <v>12</v>
      </c>
      <c r="L30">
        <v>38</v>
      </c>
      <c r="M30">
        <v>3</v>
      </c>
      <c r="N30">
        <v>28</v>
      </c>
      <c r="S30" s="18">
        <v>324</v>
      </c>
    </row>
    <row r="31" spans="1:19" x14ac:dyDescent="0.25">
      <c r="A31" s="17" t="s">
        <v>103</v>
      </c>
      <c r="F31">
        <v>1</v>
      </c>
      <c r="G31">
        <v>1</v>
      </c>
      <c r="I31">
        <v>8</v>
      </c>
      <c r="S31" s="18">
        <v>10</v>
      </c>
    </row>
    <row r="32" spans="1:19" x14ac:dyDescent="0.25">
      <c r="A32" s="17" t="s">
        <v>102</v>
      </c>
      <c r="M32">
        <v>1</v>
      </c>
      <c r="N32">
        <v>6</v>
      </c>
      <c r="O32">
        <v>1</v>
      </c>
      <c r="S32" s="18">
        <v>8</v>
      </c>
    </row>
    <row r="33" spans="1:19" x14ac:dyDescent="0.25">
      <c r="A33" s="17" t="s">
        <v>72</v>
      </c>
      <c r="F33">
        <v>40</v>
      </c>
      <c r="G33">
        <v>3</v>
      </c>
      <c r="M33">
        <v>5</v>
      </c>
      <c r="N33">
        <v>22</v>
      </c>
      <c r="O33">
        <v>24</v>
      </c>
      <c r="S33" s="18">
        <v>94</v>
      </c>
    </row>
    <row r="34" spans="1:19" x14ac:dyDescent="0.25">
      <c r="A34" s="17" t="s">
        <v>67</v>
      </c>
      <c r="F34">
        <v>29</v>
      </c>
      <c r="G34">
        <v>7</v>
      </c>
      <c r="H34">
        <v>1</v>
      </c>
      <c r="I34">
        <v>1</v>
      </c>
      <c r="J34">
        <v>4</v>
      </c>
      <c r="M34">
        <v>4</v>
      </c>
      <c r="N34">
        <v>12</v>
      </c>
      <c r="O34">
        <v>26</v>
      </c>
      <c r="P34">
        <v>3</v>
      </c>
      <c r="S34" s="18">
        <v>87</v>
      </c>
    </row>
    <row r="35" spans="1:19" x14ac:dyDescent="0.25">
      <c r="A35" s="17" t="s">
        <v>51</v>
      </c>
      <c r="F35">
        <v>9</v>
      </c>
      <c r="G35">
        <v>41</v>
      </c>
      <c r="H35">
        <v>54</v>
      </c>
      <c r="J35">
        <v>13</v>
      </c>
      <c r="K35">
        <v>5</v>
      </c>
      <c r="L35">
        <v>26</v>
      </c>
      <c r="M35">
        <v>39</v>
      </c>
      <c r="N35">
        <v>13</v>
      </c>
      <c r="O35">
        <v>12</v>
      </c>
      <c r="S35" s="18">
        <v>212</v>
      </c>
    </row>
    <row r="36" spans="1:19" x14ac:dyDescent="0.25">
      <c r="A36" s="17" t="s">
        <v>54</v>
      </c>
      <c r="F36">
        <v>11</v>
      </c>
      <c r="G36">
        <v>44</v>
      </c>
      <c r="H36">
        <v>23</v>
      </c>
      <c r="I36">
        <v>11</v>
      </c>
      <c r="J36">
        <v>4</v>
      </c>
      <c r="L36">
        <v>21</v>
      </c>
      <c r="M36">
        <v>9</v>
      </c>
      <c r="N36">
        <v>55</v>
      </c>
      <c r="O36">
        <v>19</v>
      </c>
      <c r="Q36">
        <v>1</v>
      </c>
      <c r="S36" s="18">
        <v>198</v>
      </c>
    </row>
    <row r="37" spans="1:19" x14ac:dyDescent="0.25">
      <c r="A37" s="17" t="s">
        <v>18</v>
      </c>
      <c r="F37">
        <v>93</v>
      </c>
      <c r="G37">
        <v>241</v>
      </c>
      <c r="H37">
        <v>21</v>
      </c>
      <c r="I37">
        <v>11</v>
      </c>
      <c r="J37">
        <v>25</v>
      </c>
      <c r="K37">
        <v>82</v>
      </c>
      <c r="L37">
        <v>313</v>
      </c>
      <c r="M37">
        <v>72</v>
      </c>
      <c r="N37">
        <v>104</v>
      </c>
      <c r="O37">
        <v>5</v>
      </c>
      <c r="S37" s="18">
        <v>967</v>
      </c>
    </row>
    <row r="38" spans="1:19" x14ac:dyDescent="0.25">
      <c r="A38" s="17" t="s">
        <v>104</v>
      </c>
      <c r="O38">
        <v>7</v>
      </c>
      <c r="S38" s="18">
        <v>7</v>
      </c>
    </row>
    <row r="39" spans="1:19" x14ac:dyDescent="0.25">
      <c r="A39" s="17" t="s">
        <v>101</v>
      </c>
      <c r="N39">
        <v>1</v>
      </c>
      <c r="O39">
        <v>7</v>
      </c>
      <c r="S39" s="18">
        <v>8</v>
      </c>
    </row>
    <row r="40" spans="1:19" x14ac:dyDescent="0.25">
      <c r="A40" s="17" t="s">
        <v>66</v>
      </c>
      <c r="H40">
        <v>13</v>
      </c>
      <c r="I40">
        <v>2</v>
      </c>
      <c r="K40">
        <v>14</v>
      </c>
      <c r="L40">
        <v>16</v>
      </c>
      <c r="M40">
        <v>16</v>
      </c>
      <c r="N40">
        <v>31</v>
      </c>
      <c r="O40">
        <v>93</v>
      </c>
      <c r="P40">
        <v>24</v>
      </c>
      <c r="S40" s="18">
        <v>209</v>
      </c>
    </row>
    <row r="41" spans="1:19" x14ac:dyDescent="0.25">
      <c r="A41" s="17" t="s">
        <v>59</v>
      </c>
      <c r="F41">
        <v>100</v>
      </c>
      <c r="G41">
        <v>3</v>
      </c>
      <c r="M41">
        <v>5</v>
      </c>
      <c r="N41">
        <v>1</v>
      </c>
      <c r="S41" s="18">
        <v>109</v>
      </c>
    </row>
    <row r="42" spans="1:19" x14ac:dyDescent="0.25">
      <c r="A42" s="17" t="s">
        <v>82</v>
      </c>
      <c r="F42">
        <v>5</v>
      </c>
      <c r="G42">
        <v>1</v>
      </c>
      <c r="O42">
        <v>13</v>
      </c>
      <c r="S42" s="18">
        <v>19</v>
      </c>
    </row>
    <row r="43" spans="1:19" x14ac:dyDescent="0.25">
      <c r="A43" s="17" t="s">
        <v>33</v>
      </c>
      <c r="E43">
        <v>167</v>
      </c>
      <c r="F43">
        <v>81</v>
      </c>
      <c r="I43">
        <v>29</v>
      </c>
      <c r="J43">
        <v>58</v>
      </c>
      <c r="M43">
        <v>7</v>
      </c>
      <c r="N43">
        <v>127</v>
      </c>
      <c r="O43">
        <v>137</v>
      </c>
      <c r="S43" s="18">
        <v>606</v>
      </c>
    </row>
    <row r="44" spans="1:19" x14ac:dyDescent="0.25">
      <c r="A44" s="17" t="s">
        <v>17</v>
      </c>
      <c r="F44">
        <v>16</v>
      </c>
      <c r="G44">
        <v>135</v>
      </c>
      <c r="H44">
        <v>273</v>
      </c>
      <c r="I44">
        <v>410</v>
      </c>
      <c r="J44">
        <v>183</v>
      </c>
      <c r="K44">
        <v>63</v>
      </c>
      <c r="L44">
        <v>220</v>
      </c>
      <c r="M44">
        <v>375</v>
      </c>
      <c r="N44">
        <v>358</v>
      </c>
      <c r="O44">
        <v>383</v>
      </c>
      <c r="P44">
        <v>40</v>
      </c>
      <c r="Q44">
        <v>44</v>
      </c>
      <c r="S44" s="18">
        <v>2500</v>
      </c>
    </row>
    <row r="45" spans="1:19" x14ac:dyDescent="0.25">
      <c r="A45" s="17" t="s">
        <v>12</v>
      </c>
      <c r="C45">
        <v>20</v>
      </c>
      <c r="D45">
        <v>383</v>
      </c>
      <c r="E45">
        <v>359</v>
      </c>
      <c r="F45">
        <v>207</v>
      </c>
      <c r="G45">
        <v>336</v>
      </c>
      <c r="H45">
        <v>867</v>
      </c>
      <c r="I45">
        <v>661</v>
      </c>
      <c r="J45">
        <v>664</v>
      </c>
      <c r="K45">
        <v>738</v>
      </c>
      <c r="L45">
        <v>1482</v>
      </c>
      <c r="M45">
        <v>1202</v>
      </c>
      <c r="N45">
        <v>986</v>
      </c>
      <c r="O45">
        <v>726</v>
      </c>
      <c r="P45">
        <v>824</v>
      </c>
      <c r="Q45">
        <v>455</v>
      </c>
      <c r="R45">
        <v>176</v>
      </c>
      <c r="S45" s="18">
        <v>10086</v>
      </c>
    </row>
    <row r="46" spans="1:19" x14ac:dyDescent="0.25">
      <c r="A46" s="17" t="s">
        <v>85</v>
      </c>
      <c r="G46">
        <v>9</v>
      </c>
      <c r="H46">
        <v>10</v>
      </c>
      <c r="I46">
        <v>6</v>
      </c>
      <c r="J46">
        <v>6</v>
      </c>
      <c r="K46">
        <v>5</v>
      </c>
      <c r="L46">
        <v>20</v>
      </c>
      <c r="M46">
        <v>24</v>
      </c>
      <c r="S46" s="18">
        <v>80</v>
      </c>
    </row>
    <row r="47" spans="1:19" x14ac:dyDescent="0.25">
      <c r="A47" s="17" t="s">
        <v>42</v>
      </c>
      <c r="E47">
        <v>13</v>
      </c>
      <c r="F47">
        <v>45</v>
      </c>
      <c r="G47">
        <v>6</v>
      </c>
      <c r="H47">
        <v>26</v>
      </c>
      <c r="I47">
        <v>7</v>
      </c>
      <c r="J47">
        <v>8</v>
      </c>
      <c r="K47">
        <v>8</v>
      </c>
      <c r="M47">
        <v>1</v>
      </c>
      <c r="N47">
        <v>13</v>
      </c>
      <c r="O47">
        <v>3</v>
      </c>
      <c r="S47" s="18">
        <v>130</v>
      </c>
    </row>
    <row r="48" spans="1:19" x14ac:dyDescent="0.25">
      <c r="A48" s="17" t="s">
        <v>37</v>
      </c>
      <c r="F48">
        <v>6</v>
      </c>
      <c r="G48">
        <v>28</v>
      </c>
      <c r="H48">
        <v>103</v>
      </c>
      <c r="I48">
        <v>107</v>
      </c>
      <c r="J48">
        <v>106</v>
      </c>
      <c r="K48">
        <v>13</v>
      </c>
      <c r="L48">
        <v>14</v>
      </c>
      <c r="M48">
        <v>33</v>
      </c>
      <c r="N48">
        <v>7</v>
      </c>
      <c r="O48">
        <v>4</v>
      </c>
      <c r="P48">
        <v>44</v>
      </c>
      <c r="Q48">
        <v>25</v>
      </c>
      <c r="S48" s="18">
        <v>490</v>
      </c>
    </row>
    <row r="49" spans="1:19" x14ac:dyDescent="0.25">
      <c r="A49" s="17" t="s">
        <v>27</v>
      </c>
      <c r="G49">
        <v>27</v>
      </c>
      <c r="H49">
        <v>15</v>
      </c>
      <c r="I49">
        <v>72</v>
      </c>
      <c r="J49">
        <v>20</v>
      </c>
      <c r="K49">
        <v>52</v>
      </c>
      <c r="L49">
        <v>26</v>
      </c>
      <c r="M49">
        <v>39</v>
      </c>
      <c r="N49">
        <v>161</v>
      </c>
      <c r="O49">
        <v>158</v>
      </c>
      <c r="P49">
        <v>93</v>
      </c>
      <c r="Q49">
        <v>3</v>
      </c>
      <c r="S49" s="18">
        <v>666</v>
      </c>
    </row>
    <row r="50" spans="1:19" x14ac:dyDescent="0.25">
      <c r="A50" s="17" t="s">
        <v>23</v>
      </c>
      <c r="G50">
        <v>1</v>
      </c>
      <c r="H50">
        <v>11</v>
      </c>
      <c r="I50">
        <v>26</v>
      </c>
      <c r="J50">
        <v>29</v>
      </c>
      <c r="K50">
        <v>14</v>
      </c>
      <c r="L50">
        <v>34</v>
      </c>
      <c r="M50">
        <v>99</v>
      </c>
      <c r="N50">
        <v>85</v>
      </c>
      <c r="O50">
        <v>311</v>
      </c>
      <c r="P50">
        <v>69</v>
      </c>
      <c r="S50" s="18">
        <v>679</v>
      </c>
    </row>
    <row r="51" spans="1:19" x14ac:dyDescent="0.25">
      <c r="A51" s="17" t="s">
        <v>61</v>
      </c>
      <c r="F51">
        <v>19</v>
      </c>
      <c r="G51">
        <v>5</v>
      </c>
      <c r="J51">
        <v>7</v>
      </c>
      <c r="K51">
        <v>2</v>
      </c>
      <c r="L51">
        <v>6</v>
      </c>
      <c r="M51">
        <v>21</v>
      </c>
      <c r="N51">
        <v>77</v>
      </c>
      <c r="O51">
        <v>37</v>
      </c>
      <c r="S51" s="18">
        <v>174</v>
      </c>
    </row>
    <row r="52" spans="1:19" x14ac:dyDescent="0.25">
      <c r="A52" s="17" t="s">
        <v>56</v>
      </c>
      <c r="E52">
        <v>3</v>
      </c>
      <c r="F52">
        <v>137</v>
      </c>
      <c r="G52">
        <v>57</v>
      </c>
      <c r="H52">
        <v>1</v>
      </c>
      <c r="I52">
        <v>36</v>
      </c>
      <c r="J52">
        <v>11</v>
      </c>
      <c r="L52">
        <v>1</v>
      </c>
      <c r="M52">
        <v>3</v>
      </c>
      <c r="N52">
        <v>37</v>
      </c>
      <c r="O52">
        <v>5</v>
      </c>
      <c r="S52" s="18">
        <v>291</v>
      </c>
    </row>
    <row r="53" spans="1:19" x14ac:dyDescent="0.25">
      <c r="A53" s="17" t="s">
        <v>75</v>
      </c>
      <c r="C53">
        <v>1</v>
      </c>
      <c r="D53">
        <v>1</v>
      </c>
      <c r="E53">
        <v>3</v>
      </c>
      <c r="F53">
        <v>17</v>
      </c>
      <c r="G53">
        <v>51</v>
      </c>
      <c r="H53">
        <v>1</v>
      </c>
      <c r="I53">
        <v>1</v>
      </c>
      <c r="M53">
        <v>3</v>
      </c>
      <c r="N53">
        <v>15</v>
      </c>
      <c r="O53">
        <v>5</v>
      </c>
      <c r="S53" s="18">
        <v>98</v>
      </c>
    </row>
    <row r="54" spans="1:19" x14ac:dyDescent="0.25">
      <c r="A54" s="17" t="s">
        <v>30</v>
      </c>
      <c r="I54">
        <v>23</v>
      </c>
      <c r="K54">
        <v>8</v>
      </c>
      <c r="L54">
        <v>223</v>
      </c>
      <c r="M54">
        <v>154</v>
      </c>
      <c r="S54" s="18">
        <v>408</v>
      </c>
    </row>
    <row r="55" spans="1:19" x14ac:dyDescent="0.25">
      <c r="A55" s="17" t="s">
        <v>68</v>
      </c>
      <c r="G55">
        <v>38</v>
      </c>
      <c r="J55">
        <v>48</v>
      </c>
      <c r="K55">
        <v>4</v>
      </c>
      <c r="N55">
        <v>3</v>
      </c>
      <c r="O55">
        <v>41</v>
      </c>
      <c r="P55">
        <v>3</v>
      </c>
      <c r="S55" s="18">
        <v>137</v>
      </c>
    </row>
    <row r="56" spans="1:19" x14ac:dyDescent="0.25">
      <c r="A56" s="17" t="s">
        <v>98</v>
      </c>
      <c r="E56">
        <v>7</v>
      </c>
      <c r="F56">
        <v>2</v>
      </c>
      <c r="G56">
        <v>11</v>
      </c>
      <c r="N56">
        <v>7</v>
      </c>
      <c r="S56" s="18">
        <v>27</v>
      </c>
    </row>
    <row r="57" spans="1:19" x14ac:dyDescent="0.25">
      <c r="A57" s="17" t="s">
        <v>81</v>
      </c>
      <c r="F57">
        <v>3</v>
      </c>
      <c r="G57">
        <v>1</v>
      </c>
      <c r="J57">
        <v>6</v>
      </c>
      <c r="K57">
        <v>3</v>
      </c>
      <c r="L57">
        <v>5</v>
      </c>
      <c r="M57">
        <v>6</v>
      </c>
      <c r="N57">
        <v>13</v>
      </c>
      <c r="S57" s="18">
        <v>37</v>
      </c>
    </row>
    <row r="58" spans="1:19" x14ac:dyDescent="0.25">
      <c r="A58" s="17" t="s">
        <v>58</v>
      </c>
      <c r="D58">
        <v>6</v>
      </c>
      <c r="E58">
        <v>20</v>
      </c>
      <c r="F58">
        <v>13</v>
      </c>
      <c r="H58">
        <v>5</v>
      </c>
      <c r="I58">
        <v>4</v>
      </c>
      <c r="L58">
        <v>17</v>
      </c>
      <c r="M58">
        <v>63</v>
      </c>
      <c r="N58">
        <v>84</v>
      </c>
      <c r="O58">
        <v>45</v>
      </c>
      <c r="P58">
        <v>8</v>
      </c>
      <c r="S58" s="18">
        <v>265</v>
      </c>
    </row>
    <row r="59" spans="1:19" x14ac:dyDescent="0.25">
      <c r="A59" s="17" t="s">
        <v>70</v>
      </c>
      <c r="F59">
        <v>10</v>
      </c>
      <c r="G59">
        <v>21</v>
      </c>
      <c r="L59">
        <v>1</v>
      </c>
      <c r="M59">
        <v>6</v>
      </c>
      <c r="N59">
        <v>38</v>
      </c>
      <c r="O59">
        <v>10</v>
      </c>
      <c r="S59" s="18">
        <v>86</v>
      </c>
    </row>
    <row r="60" spans="1:19" x14ac:dyDescent="0.25">
      <c r="A60" s="17" t="s">
        <v>63</v>
      </c>
      <c r="F60">
        <v>12</v>
      </c>
      <c r="G60">
        <v>16</v>
      </c>
      <c r="H60">
        <v>15</v>
      </c>
      <c r="I60">
        <v>4</v>
      </c>
      <c r="K60">
        <v>2</v>
      </c>
      <c r="L60">
        <v>13</v>
      </c>
      <c r="M60">
        <v>12</v>
      </c>
      <c r="N60">
        <v>15</v>
      </c>
      <c r="O60">
        <v>27</v>
      </c>
      <c r="S60" s="18">
        <v>116</v>
      </c>
    </row>
    <row r="61" spans="1:19" x14ac:dyDescent="0.25">
      <c r="A61" s="17" t="s">
        <v>55</v>
      </c>
      <c r="H61">
        <v>59</v>
      </c>
      <c r="I61">
        <v>47</v>
      </c>
      <c r="J61">
        <v>31</v>
      </c>
      <c r="K61">
        <v>1</v>
      </c>
      <c r="L61">
        <v>19</v>
      </c>
      <c r="M61">
        <v>38</v>
      </c>
      <c r="N61">
        <v>45</v>
      </c>
      <c r="O61">
        <v>82</v>
      </c>
      <c r="P61">
        <v>22</v>
      </c>
      <c r="S61" s="18">
        <v>344</v>
      </c>
    </row>
    <row r="62" spans="1:19" x14ac:dyDescent="0.25">
      <c r="A62" s="17" t="s">
        <v>106</v>
      </c>
      <c r="N62">
        <v>5</v>
      </c>
      <c r="S62" s="18">
        <v>5</v>
      </c>
    </row>
    <row r="63" spans="1:19" x14ac:dyDescent="0.25">
      <c r="A63" s="17" t="s">
        <v>28</v>
      </c>
      <c r="G63">
        <v>2</v>
      </c>
      <c r="H63">
        <v>167</v>
      </c>
      <c r="I63">
        <v>208</v>
      </c>
      <c r="J63">
        <v>62</v>
      </c>
      <c r="K63">
        <v>28</v>
      </c>
      <c r="L63">
        <v>62</v>
      </c>
      <c r="M63">
        <v>150</v>
      </c>
      <c r="N63">
        <v>288</v>
      </c>
      <c r="O63">
        <v>292</v>
      </c>
      <c r="P63">
        <v>45</v>
      </c>
      <c r="Q63">
        <v>1</v>
      </c>
      <c r="S63" s="18">
        <v>1305</v>
      </c>
    </row>
    <row r="64" spans="1:19" x14ac:dyDescent="0.25">
      <c r="A64" s="17" t="s">
        <v>49</v>
      </c>
      <c r="F64">
        <v>31</v>
      </c>
      <c r="G64">
        <v>47</v>
      </c>
      <c r="H64">
        <v>38</v>
      </c>
      <c r="I64">
        <v>47</v>
      </c>
      <c r="J64">
        <v>30</v>
      </c>
      <c r="M64">
        <v>25</v>
      </c>
      <c r="N64">
        <v>33</v>
      </c>
      <c r="O64">
        <v>24</v>
      </c>
      <c r="P64">
        <v>49</v>
      </c>
      <c r="Q64">
        <v>9</v>
      </c>
      <c r="S64" s="18">
        <v>333</v>
      </c>
    </row>
    <row r="65" spans="1:19" x14ac:dyDescent="0.25">
      <c r="A65" s="17" t="s">
        <v>80</v>
      </c>
      <c r="F65">
        <v>10</v>
      </c>
      <c r="G65">
        <v>7</v>
      </c>
      <c r="M65">
        <v>4</v>
      </c>
      <c r="N65">
        <v>13</v>
      </c>
      <c r="O65">
        <v>13</v>
      </c>
      <c r="S65" s="18">
        <v>47</v>
      </c>
    </row>
    <row r="66" spans="1:19" x14ac:dyDescent="0.25">
      <c r="A66" s="17" t="s">
        <v>88</v>
      </c>
      <c r="I66">
        <v>5</v>
      </c>
      <c r="J66">
        <v>2</v>
      </c>
      <c r="K66">
        <v>7</v>
      </c>
      <c r="M66">
        <v>5</v>
      </c>
      <c r="N66">
        <v>11</v>
      </c>
      <c r="O66">
        <v>1</v>
      </c>
      <c r="S66" s="18">
        <v>31</v>
      </c>
    </row>
    <row r="67" spans="1:19" x14ac:dyDescent="0.25">
      <c r="A67" s="17" t="s">
        <v>19</v>
      </c>
      <c r="D67">
        <v>5</v>
      </c>
      <c r="E67">
        <v>51</v>
      </c>
      <c r="F67">
        <v>57</v>
      </c>
      <c r="G67">
        <v>180</v>
      </c>
      <c r="H67">
        <v>236</v>
      </c>
      <c r="I67">
        <v>165</v>
      </c>
      <c r="J67">
        <v>53</v>
      </c>
      <c r="K67">
        <v>52</v>
      </c>
      <c r="L67">
        <v>148</v>
      </c>
      <c r="M67">
        <v>131</v>
      </c>
      <c r="N67">
        <v>30</v>
      </c>
      <c r="O67">
        <v>14</v>
      </c>
      <c r="Q67">
        <v>33</v>
      </c>
      <c r="S67" s="18">
        <v>1155</v>
      </c>
    </row>
    <row r="68" spans="1:19" x14ac:dyDescent="0.25">
      <c r="A68" s="17" t="s">
        <v>34</v>
      </c>
      <c r="F68">
        <v>18</v>
      </c>
      <c r="G68">
        <v>15</v>
      </c>
      <c r="H68">
        <v>16</v>
      </c>
      <c r="I68">
        <v>16</v>
      </c>
      <c r="J68">
        <v>1</v>
      </c>
      <c r="K68">
        <v>2</v>
      </c>
      <c r="L68">
        <v>17</v>
      </c>
      <c r="M68">
        <v>41</v>
      </c>
      <c r="N68">
        <v>59</v>
      </c>
      <c r="O68">
        <v>63</v>
      </c>
      <c r="P68">
        <v>2</v>
      </c>
      <c r="S68" s="18">
        <v>250</v>
      </c>
    </row>
    <row r="69" spans="1:19" x14ac:dyDescent="0.25">
      <c r="A69" s="17" t="s">
        <v>47</v>
      </c>
      <c r="F69">
        <v>10</v>
      </c>
      <c r="G69">
        <v>3</v>
      </c>
      <c r="M69">
        <v>35</v>
      </c>
      <c r="N69">
        <v>85</v>
      </c>
      <c r="O69">
        <v>59</v>
      </c>
      <c r="P69">
        <v>48</v>
      </c>
      <c r="Q69">
        <v>18</v>
      </c>
      <c r="R69">
        <v>9</v>
      </c>
      <c r="S69" s="18">
        <v>267</v>
      </c>
    </row>
    <row r="70" spans="1:19" x14ac:dyDescent="0.25">
      <c r="A70" s="17" t="s">
        <v>45</v>
      </c>
      <c r="G70">
        <v>1</v>
      </c>
      <c r="S70" s="18">
        <v>1</v>
      </c>
    </row>
    <row r="71" spans="1:19" x14ac:dyDescent="0.25">
      <c r="A71" s="17" t="s">
        <v>62</v>
      </c>
      <c r="F71">
        <v>3</v>
      </c>
      <c r="G71">
        <v>9</v>
      </c>
      <c r="M71">
        <v>48</v>
      </c>
      <c r="S71" s="18">
        <v>60</v>
      </c>
    </row>
    <row r="72" spans="1:19" x14ac:dyDescent="0.25">
      <c r="A72" s="17" t="s">
        <v>95</v>
      </c>
      <c r="F72">
        <v>2</v>
      </c>
      <c r="G72">
        <v>9</v>
      </c>
      <c r="H72">
        <v>3</v>
      </c>
      <c r="I72">
        <v>2</v>
      </c>
      <c r="J72">
        <v>1</v>
      </c>
      <c r="L72">
        <v>2</v>
      </c>
      <c r="M72">
        <v>5</v>
      </c>
      <c r="N72">
        <v>23</v>
      </c>
      <c r="O72">
        <v>7</v>
      </c>
      <c r="P72">
        <v>5</v>
      </c>
      <c r="S72" s="18">
        <v>59</v>
      </c>
    </row>
    <row r="73" spans="1:19" x14ac:dyDescent="0.25">
      <c r="A73" s="17" t="s">
        <v>35</v>
      </c>
      <c r="E73">
        <v>2</v>
      </c>
      <c r="F73">
        <v>3</v>
      </c>
      <c r="G73">
        <v>24</v>
      </c>
      <c r="H73">
        <v>66</v>
      </c>
      <c r="I73">
        <v>19</v>
      </c>
      <c r="J73">
        <v>7</v>
      </c>
      <c r="K73">
        <v>25</v>
      </c>
      <c r="L73">
        <v>29</v>
      </c>
      <c r="M73">
        <v>19</v>
      </c>
      <c r="N73">
        <v>63</v>
      </c>
      <c r="O73">
        <v>9</v>
      </c>
      <c r="S73" s="18">
        <v>266</v>
      </c>
    </row>
    <row r="74" spans="1:19" x14ac:dyDescent="0.25">
      <c r="A74" s="17" t="s">
        <v>21</v>
      </c>
      <c r="E74">
        <v>2</v>
      </c>
      <c r="F74">
        <v>143</v>
      </c>
      <c r="G74">
        <v>240</v>
      </c>
      <c r="H74">
        <v>139</v>
      </c>
      <c r="I74">
        <v>124</v>
      </c>
      <c r="J74">
        <v>43</v>
      </c>
      <c r="K74">
        <v>6</v>
      </c>
      <c r="L74">
        <v>118</v>
      </c>
      <c r="M74">
        <v>174</v>
      </c>
      <c r="N74">
        <v>79</v>
      </c>
      <c r="O74">
        <v>24</v>
      </c>
      <c r="S74" s="18">
        <v>1092</v>
      </c>
    </row>
    <row r="75" spans="1:19" x14ac:dyDescent="0.25">
      <c r="A75" s="17" t="s">
        <v>40</v>
      </c>
      <c r="B75">
        <v>7</v>
      </c>
      <c r="F75">
        <v>5</v>
      </c>
      <c r="G75">
        <v>43</v>
      </c>
      <c r="I75">
        <v>4</v>
      </c>
      <c r="J75">
        <v>17</v>
      </c>
      <c r="K75">
        <v>10</v>
      </c>
      <c r="L75">
        <v>40</v>
      </c>
      <c r="M75">
        <v>26</v>
      </c>
      <c r="N75">
        <v>311</v>
      </c>
      <c r="O75">
        <v>94</v>
      </c>
      <c r="S75" s="18">
        <v>557</v>
      </c>
    </row>
    <row r="76" spans="1:19" x14ac:dyDescent="0.25">
      <c r="A76" s="17" t="s">
        <v>65</v>
      </c>
      <c r="G76">
        <v>7</v>
      </c>
      <c r="H76">
        <v>5</v>
      </c>
      <c r="I76">
        <v>10</v>
      </c>
      <c r="J76">
        <v>9</v>
      </c>
      <c r="K76">
        <v>2</v>
      </c>
      <c r="L76">
        <v>18</v>
      </c>
      <c r="M76">
        <v>6</v>
      </c>
      <c r="N76">
        <v>2</v>
      </c>
      <c r="S76" s="18">
        <v>59</v>
      </c>
    </row>
    <row r="77" spans="1:19" x14ac:dyDescent="0.25">
      <c r="A77" s="17" t="s">
        <v>76</v>
      </c>
      <c r="I77">
        <v>1</v>
      </c>
      <c r="J77">
        <v>6</v>
      </c>
      <c r="L77">
        <v>5</v>
      </c>
      <c r="M77">
        <v>10</v>
      </c>
      <c r="S77" s="18">
        <v>22</v>
      </c>
    </row>
    <row r="78" spans="1:19" x14ac:dyDescent="0.25">
      <c r="A78" s="17" t="s">
        <v>43</v>
      </c>
      <c r="D78">
        <v>10</v>
      </c>
      <c r="E78">
        <v>41</v>
      </c>
      <c r="F78">
        <v>73</v>
      </c>
      <c r="G78">
        <v>128</v>
      </c>
      <c r="H78">
        <v>90</v>
      </c>
      <c r="I78">
        <v>27</v>
      </c>
      <c r="J78">
        <v>31</v>
      </c>
      <c r="K78">
        <v>64</v>
      </c>
      <c r="L78">
        <v>4</v>
      </c>
      <c r="M78">
        <v>7</v>
      </c>
      <c r="N78">
        <v>19</v>
      </c>
      <c r="O78">
        <v>27</v>
      </c>
      <c r="P78">
        <v>53</v>
      </c>
      <c r="S78" s="18">
        <v>574</v>
      </c>
    </row>
    <row r="79" spans="1:19" x14ac:dyDescent="0.25">
      <c r="A79" s="17" t="s">
        <v>60</v>
      </c>
      <c r="G79">
        <v>69</v>
      </c>
      <c r="H79">
        <v>13</v>
      </c>
      <c r="K79">
        <v>1</v>
      </c>
      <c r="L79">
        <v>9</v>
      </c>
      <c r="M79">
        <v>13</v>
      </c>
      <c r="N79">
        <v>43</v>
      </c>
      <c r="O79">
        <v>17</v>
      </c>
      <c r="S79" s="18">
        <v>165</v>
      </c>
    </row>
    <row r="80" spans="1:19" x14ac:dyDescent="0.25">
      <c r="A80" s="17" t="s">
        <v>86</v>
      </c>
      <c r="E80">
        <v>1</v>
      </c>
      <c r="F80">
        <v>22</v>
      </c>
      <c r="G80">
        <v>17</v>
      </c>
      <c r="I80">
        <v>2</v>
      </c>
      <c r="J80">
        <v>1</v>
      </c>
      <c r="L80">
        <v>2</v>
      </c>
      <c r="M80">
        <v>10</v>
      </c>
      <c r="S80" s="18">
        <v>55</v>
      </c>
    </row>
    <row r="81" spans="1:19" x14ac:dyDescent="0.25">
      <c r="A81" s="17" t="s">
        <v>77</v>
      </c>
      <c r="O81">
        <v>14</v>
      </c>
      <c r="S81" s="18">
        <v>14</v>
      </c>
    </row>
    <row r="82" spans="1:19" x14ac:dyDescent="0.25">
      <c r="A82" s="17" t="s">
        <v>92</v>
      </c>
      <c r="F82">
        <v>25</v>
      </c>
      <c r="G82">
        <v>41</v>
      </c>
      <c r="H82">
        <v>3</v>
      </c>
      <c r="S82" s="18">
        <v>69</v>
      </c>
    </row>
    <row r="83" spans="1:19" x14ac:dyDescent="0.25">
      <c r="A83" s="17" t="s">
        <v>39</v>
      </c>
      <c r="H83">
        <v>92</v>
      </c>
      <c r="I83">
        <v>151</v>
      </c>
      <c r="J83">
        <v>20</v>
      </c>
      <c r="L83">
        <v>14</v>
      </c>
      <c r="M83">
        <v>5</v>
      </c>
      <c r="O83">
        <v>122</v>
      </c>
      <c r="P83">
        <v>23</v>
      </c>
      <c r="S83" s="18">
        <v>427</v>
      </c>
    </row>
    <row r="84" spans="1:19" x14ac:dyDescent="0.25">
      <c r="A84" s="17" t="s">
        <v>20</v>
      </c>
      <c r="D84">
        <v>3</v>
      </c>
      <c r="E84">
        <v>154</v>
      </c>
      <c r="F84">
        <v>217</v>
      </c>
      <c r="G84">
        <v>43</v>
      </c>
      <c r="H84">
        <v>86</v>
      </c>
      <c r="I84">
        <v>148</v>
      </c>
      <c r="J84">
        <v>130</v>
      </c>
      <c r="K84">
        <v>29</v>
      </c>
      <c r="L84">
        <v>16</v>
      </c>
      <c r="M84">
        <v>110</v>
      </c>
      <c r="N84">
        <v>185</v>
      </c>
      <c r="O84">
        <v>173</v>
      </c>
      <c r="P84">
        <v>92</v>
      </c>
      <c r="Q84">
        <v>2</v>
      </c>
      <c r="S84" s="18">
        <v>1388</v>
      </c>
    </row>
    <row r="85" spans="1:19" x14ac:dyDescent="0.25">
      <c r="A85" s="17" t="s">
        <v>83</v>
      </c>
      <c r="E85">
        <v>2</v>
      </c>
      <c r="F85">
        <v>3</v>
      </c>
      <c r="G85">
        <v>6</v>
      </c>
      <c r="H85">
        <v>3</v>
      </c>
      <c r="I85">
        <v>11</v>
      </c>
      <c r="J85">
        <v>9</v>
      </c>
      <c r="K85">
        <v>7</v>
      </c>
      <c r="N85">
        <v>1</v>
      </c>
      <c r="O85">
        <v>12</v>
      </c>
      <c r="S85" s="18">
        <v>54</v>
      </c>
    </row>
    <row r="86" spans="1:19" x14ac:dyDescent="0.25">
      <c r="A86" s="17" t="s">
        <v>107</v>
      </c>
      <c r="E86">
        <v>1</v>
      </c>
      <c r="O86">
        <v>1</v>
      </c>
      <c r="S86" s="18">
        <v>2</v>
      </c>
    </row>
    <row r="87" spans="1:19" x14ac:dyDescent="0.25">
      <c r="A87" s="17" t="s">
        <v>46</v>
      </c>
      <c r="F87">
        <v>22</v>
      </c>
      <c r="J87">
        <v>53</v>
      </c>
      <c r="M87">
        <v>61</v>
      </c>
      <c r="N87">
        <v>14</v>
      </c>
      <c r="S87" s="18">
        <v>150</v>
      </c>
    </row>
    <row r="88" spans="1:19" x14ac:dyDescent="0.25">
      <c r="A88" s="17" t="s">
        <v>44</v>
      </c>
      <c r="F88">
        <v>68</v>
      </c>
      <c r="G88">
        <v>17</v>
      </c>
      <c r="H88">
        <v>19</v>
      </c>
      <c r="I88">
        <v>31</v>
      </c>
      <c r="J88">
        <v>2</v>
      </c>
      <c r="K88">
        <v>5</v>
      </c>
      <c r="L88">
        <v>55</v>
      </c>
      <c r="M88">
        <v>82</v>
      </c>
      <c r="N88">
        <v>14</v>
      </c>
      <c r="O88">
        <v>45</v>
      </c>
      <c r="S88" s="18">
        <v>338</v>
      </c>
    </row>
    <row r="89" spans="1:19" x14ac:dyDescent="0.25">
      <c r="A89" s="17" t="s">
        <v>29</v>
      </c>
      <c r="F89">
        <v>12</v>
      </c>
      <c r="G89">
        <v>27</v>
      </c>
      <c r="H89">
        <v>51</v>
      </c>
      <c r="I89">
        <v>44</v>
      </c>
      <c r="J89">
        <v>11</v>
      </c>
      <c r="K89">
        <v>22</v>
      </c>
      <c r="L89">
        <v>60</v>
      </c>
      <c r="M89">
        <v>103</v>
      </c>
      <c r="N89">
        <v>158</v>
      </c>
      <c r="O89">
        <v>114</v>
      </c>
      <c r="P89">
        <v>32</v>
      </c>
      <c r="S89" s="18">
        <v>634</v>
      </c>
    </row>
    <row r="90" spans="1:19" x14ac:dyDescent="0.25">
      <c r="A90" s="17" t="s">
        <v>48</v>
      </c>
      <c r="F90">
        <v>6</v>
      </c>
      <c r="G90">
        <v>26</v>
      </c>
      <c r="H90">
        <v>34</v>
      </c>
      <c r="I90">
        <v>85</v>
      </c>
      <c r="J90">
        <v>48</v>
      </c>
      <c r="K90">
        <v>33</v>
      </c>
      <c r="L90">
        <v>75</v>
      </c>
      <c r="M90">
        <v>61</v>
      </c>
      <c r="N90">
        <v>55</v>
      </c>
      <c r="O90">
        <v>39</v>
      </c>
      <c r="P90">
        <v>17</v>
      </c>
      <c r="S90" s="18">
        <v>479</v>
      </c>
    </row>
    <row r="91" spans="1:19" x14ac:dyDescent="0.25">
      <c r="A91" s="17" t="s">
        <v>90</v>
      </c>
      <c r="G91">
        <v>10</v>
      </c>
      <c r="H91">
        <v>14</v>
      </c>
      <c r="K91">
        <v>8</v>
      </c>
      <c r="L91">
        <v>6</v>
      </c>
      <c r="N91">
        <v>18</v>
      </c>
      <c r="O91">
        <v>15</v>
      </c>
      <c r="S91" s="18">
        <v>71</v>
      </c>
    </row>
    <row r="92" spans="1:19" x14ac:dyDescent="0.25">
      <c r="A92" s="17" t="s">
        <v>24</v>
      </c>
      <c r="E92">
        <v>93</v>
      </c>
      <c r="F92">
        <v>61</v>
      </c>
      <c r="G92">
        <v>75</v>
      </c>
      <c r="H92">
        <v>75</v>
      </c>
      <c r="I92">
        <v>36</v>
      </c>
      <c r="J92">
        <v>7</v>
      </c>
      <c r="K92">
        <v>6</v>
      </c>
      <c r="L92">
        <v>96</v>
      </c>
      <c r="M92">
        <v>111</v>
      </c>
      <c r="N92">
        <v>152</v>
      </c>
      <c r="O92">
        <v>48</v>
      </c>
      <c r="P92">
        <v>37</v>
      </c>
      <c r="Q92">
        <v>6</v>
      </c>
      <c r="S92" s="18">
        <v>803</v>
      </c>
    </row>
    <row r="93" spans="1:19" x14ac:dyDescent="0.25">
      <c r="A93" s="17" t="s">
        <v>96</v>
      </c>
      <c r="I93">
        <v>3</v>
      </c>
      <c r="S93" s="18">
        <v>3</v>
      </c>
    </row>
    <row r="94" spans="1:19" ht="15.75" thickBot="1" x14ac:dyDescent="0.3">
      <c r="A94" s="19" t="s">
        <v>109</v>
      </c>
      <c r="B94" s="20">
        <v>7</v>
      </c>
      <c r="C94" s="20">
        <v>21</v>
      </c>
      <c r="D94" s="20">
        <v>544</v>
      </c>
      <c r="E94" s="20">
        <v>1543</v>
      </c>
      <c r="F94" s="20">
        <v>3130</v>
      </c>
      <c r="G94" s="20">
        <v>3187</v>
      </c>
      <c r="H94" s="20">
        <v>3555</v>
      </c>
      <c r="I94" s="20">
        <v>3366</v>
      </c>
      <c r="J94" s="20">
        <v>2077</v>
      </c>
      <c r="K94" s="20">
        <v>1572</v>
      </c>
      <c r="L94" s="20">
        <v>3996</v>
      </c>
      <c r="M94" s="20">
        <v>5604</v>
      </c>
      <c r="N94" s="20">
        <v>5541</v>
      </c>
      <c r="O94" s="20">
        <v>4188</v>
      </c>
      <c r="P94" s="20">
        <v>1550</v>
      </c>
      <c r="Q94" s="20">
        <v>598</v>
      </c>
      <c r="R94" s="20">
        <v>185</v>
      </c>
      <c r="S94" s="21">
        <v>40664</v>
      </c>
    </row>
    <row r="95" spans="1:19" ht="18.75" x14ac:dyDescent="0.25">
      <c r="A95" s="13" t="s">
        <v>112</v>
      </c>
      <c r="B95" s="13"/>
      <c r="C95" s="13"/>
      <c r="D95" s="13"/>
      <c r="E95" s="13"/>
      <c r="F95" s="13"/>
    </row>
  </sheetData>
  <mergeCells count="2">
    <mergeCell ref="A2:S2"/>
    <mergeCell ref="A95:F95"/>
  </mergeCells>
  <conditionalFormatting sqref="B4:R4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R5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R6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:R8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:R9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R10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:R11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:R12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R1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R15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:R17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:R18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9:R19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R20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:R21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:R23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R24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5:R25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6:R26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8:R28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9:R29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1:R31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:R32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3:R33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4:R34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5:R35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:R36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7:R37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:R39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8:R38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0:R40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1:R41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2:R42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3:R43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:R44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5:R45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6:R46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7:R47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8:R48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9:R49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0:R50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1:R51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2:R52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3:R5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4:R54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5:R55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6:R56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7:R57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8:R58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9:R59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0:R60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3:R63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4:R6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6:R66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7:R67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8:R68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9:R69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0:R70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1:R7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2:R72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3:R7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4:R74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5:R75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7:R77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8:R78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9:R79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0:R80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2:R82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4:R8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5:R85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8:R88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9:R89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2:R92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4:Q94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:S6 S8:S13 S15 S17:S21 S23:S26 S28:S29 S31:S60 S63:S64 S66:S75 S77:S80 S82 S84:S85 S88:S89 S9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7:O7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7:O27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3:K9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0 S12 S19 S45 S48 S72 S75 S9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5:Q65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 S25 S29 S39 S44 S50 S65 S68:S69 S78 S80 S88:S89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R16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:P2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:R30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2:R6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1:R81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6:R86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:S13 S15:S60 S62:S82 S84:S86 S88:S89 S92:S9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:O1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6:Q76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:R1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0:R9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8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7:R87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:S60 S62:S82 S84:S90 S92:S9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4:R9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1:R9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3:R8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1:R6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:O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:S9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P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Standard Data</vt:lpstr>
      <vt:lpstr>Heatmap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Turnbull</dc:creator>
  <cp:lastModifiedBy>Adrian Turnbull</cp:lastModifiedBy>
  <dcterms:created xsi:type="dcterms:W3CDTF">2022-07-20T12:32:00Z</dcterms:created>
  <dcterms:modified xsi:type="dcterms:W3CDTF">2022-07-20T13:21:55Z</dcterms:modified>
</cp:coreProperties>
</file>